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xr:revisionPtr revIDLastSave="0" documentId="13_ncr:1_{4BB0C205-DC9E-4B44-96DD-2F1A3179B48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7" i="1"/>
  <c r="N23" i="1"/>
  <c r="M23" i="1"/>
  <c r="L23" i="1"/>
  <c r="N22" i="1"/>
  <c r="M22" i="1"/>
  <c r="L22" i="1"/>
  <c r="F22" i="1"/>
  <c r="N21" i="1"/>
  <c r="M21" i="1"/>
  <c r="L21" i="1"/>
  <c r="F21" i="1"/>
  <c r="N20" i="1"/>
  <c r="M20" i="1"/>
  <c r="L20" i="1"/>
  <c r="F20" i="1"/>
  <c r="N19" i="1"/>
  <c r="M19" i="1"/>
  <c r="L19" i="1"/>
  <c r="O19" i="1" s="1"/>
  <c r="F19" i="1"/>
  <c r="N17" i="1"/>
  <c r="M17" i="1"/>
  <c r="L17" i="1"/>
  <c r="L8" i="1"/>
  <c r="O23" i="1" l="1"/>
  <c r="O21" i="1"/>
  <c r="O17" i="1"/>
  <c r="O22" i="1"/>
  <c r="O20" i="1"/>
  <c r="F16" i="1"/>
  <c r="F15" i="1"/>
  <c r="F14" i="1"/>
  <c r="F13" i="1"/>
  <c r="F10" i="1"/>
  <c r="F8" i="1"/>
  <c r="F6" i="1"/>
  <c r="M6" i="1"/>
  <c r="N6" i="1"/>
  <c r="M8" i="1"/>
  <c r="N8" i="1"/>
  <c r="M10" i="1"/>
  <c r="N10" i="1"/>
  <c r="M13" i="1"/>
  <c r="N13" i="1"/>
  <c r="M14" i="1"/>
  <c r="N14" i="1"/>
  <c r="M15" i="1"/>
  <c r="N15" i="1"/>
  <c r="M16" i="1"/>
  <c r="N16" i="1"/>
  <c r="L16" i="1"/>
  <c r="L15" i="1"/>
  <c r="L14" i="1"/>
  <c r="L13" i="1"/>
  <c r="L10" i="1"/>
  <c r="R24" i="1"/>
  <c r="O13" i="1" l="1"/>
  <c r="O16" i="1"/>
  <c r="L6" i="1"/>
  <c r="M24" i="1" l="1"/>
  <c r="O15" i="1"/>
  <c r="N24" i="1"/>
  <c r="O8" i="1"/>
  <c r="L24" i="1"/>
  <c r="O10" i="1"/>
  <c r="O14" i="1"/>
  <c r="O6" i="1"/>
  <c r="Q13" i="1" l="1"/>
  <c r="Q10" i="1"/>
  <c r="Q8" i="1"/>
  <c r="Q6" i="1"/>
  <c r="O24" i="1"/>
  <c r="Q24" i="1" l="1"/>
</calcChain>
</file>

<file path=xl/sharedStrings.xml><?xml version="1.0" encoding="utf-8"?>
<sst xmlns="http://schemas.openxmlformats.org/spreadsheetml/2006/main" count="72" uniqueCount="60">
  <si>
    <t>Registered Operational Office/s</t>
  </si>
  <si>
    <t>Total</t>
  </si>
  <si>
    <t>Company Experience in past 10 yrs</t>
  </si>
  <si>
    <t>Details per discipline</t>
  </si>
  <si>
    <t>Weighting</t>
  </si>
  <si>
    <t>Weighted score</t>
  </si>
  <si>
    <t>Project type A – Multi storey, office buildings and associated infrastructure buildings consisting of load bearing brickwork or a reinforced concrete frame structure with brick panels and standard finishes.</t>
  </si>
  <si>
    <t>Project type B – Industrial buildings consisting of a reinforced concrete or steel frame structure clad in sheeting and brickwork infill panels and standard finishes.</t>
  </si>
  <si>
    <t>BCMM</t>
  </si>
  <si>
    <t>EC</t>
  </si>
  <si>
    <t>SA</t>
  </si>
  <si>
    <t>Registered Professionals - number of in various offices</t>
  </si>
  <si>
    <t>No. with &gt; 20 yrs</t>
  </si>
  <si>
    <t>No. with &gt;15 yrs &lt; 20 yrs</t>
  </si>
  <si>
    <t>No. with &gt;10 yrs &lt; 15 yrs</t>
  </si>
  <si>
    <t>No. with &gt;5 yrs &lt; 10 yrs</t>
  </si>
  <si>
    <t>No. with &lt; 5yrs</t>
  </si>
  <si>
    <t>Project type D – Industrial Electrical engineering projects HV/LV Electrical (11kV – 400V/220V), substations, cabling etc.</t>
  </si>
  <si>
    <t>Project type E – Industrial Mechanical Engineering projects including, HVAC, Fire safety &amp; protection (fire detection, fire signage, fire monitoring control systems, fire sprinkler installation)</t>
  </si>
  <si>
    <t>Threshhold = 75</t>
  </si>
  <si>
    <t>Max points</t>
  </si>
  <si>
    <t>Project Types</t>
  </si>
  <si>
    <t>Note</t>
  </si>
  <si>
    <t>Categorisation</t>
  </si>
  <si>
    <t>Category A</t>
  </si>
  <si>
    <t>Category B</t>
  </si>
  <si>
    <t>Category C</t>
  </si>
  <si>
    <t>Projects &gt; R200 Million</t>
  </si>
  <si>
    <t>Projects &gt; R50 Million but &lt; R200 Million</t>
  </si>
  <si>
    <t>Projects &lt; R50 Million</t>
  </si>
  <si>
    <t>Total of relevant previous works</t>
  </si>
  <si>
    <t>&gt; R600 Million</t>
  </si>
  <si>
    <t>&gt; R400 Million &lt; R600 Million</t>
  </si>
  <si>
    <t>&lt; R400 Million</t>
  </si>
  <si>
    <t>PM's, Architects, QS</t>
  </si>
  <si>
    <t>Civil/Structural</t>
  </si>
  <si>
    <t>&gt; R300 Million</t>
  </si>
  <si>
    <t>&gt; R300 Million &lt; R200 Million</t>
  </si>
  <si>
    <t>&lt; R200 Million</t>
  </si>
  <si>
    <t>Electrical/Mechanical</t>
  </si>
  <si>
    <t>&gt; R75 Million</t>
  </si>
  <si>
    <t>&gt; R75 Million &lt; R50 Million</t>
  </si>
  <si>
    <t>&lt; R50 Million</t>
  </si>
  <si>
    <t>Companies achieving the 75% threshhold will be categorised according to value of previous works declared. The respective categories will dictate the projects that you will be invited to tender on in the futre</t>
  </si>
  <si>
    <t>Points scored</t>
  </si>
  <si>
    <t xml:space="preserve">Discipline </t>
  </si>
  <si>
    <t>(the intention is to split responses into 3 categories of equal number per category using declared relevant previous works, so values indicated in red below may be amended dependant on response data)</t>
  </si>
  <si>
    <t>ANNEXURE A - FUNCTIONALITY EVALUATION CRITERIA</t>
  </si>
  <si>
    <t>Proof of registered offices to be provided (copy of valid lease agreement / municipal account / title deed)</t>
  </si>
  <si>
    <t>proof of registration for each professional to be provided, with accompanying CV's</t>
  </si>
  <si>
    <t>references duly stamped and signed indicating the "Project Type", completion date, and extent/value are required for each project referenced (within past 10 years) Annexure B</t>
  </si>
  <si>
    <t>BCMM office</t>
  </si>
  <si>
    <t>EC office</t>
  </si>
  <si>
    <t>SA office</t>
  </si>
  <si>
    <t>Project type C – Industrial Civil Engineering projects consisting of bulk infrastructure, underground services installation, roads, hardstands, retaining walls.</t>
  </si>
  <si>
    <t>number of ongoing or completed projects</t>
  </si>
  <si>
    <t>Appointment value (in Millions)</t>
  </si>
  <si>
    <t>Registered Technica planners</t>
  </si>
  <si>
    <t>Registered Professional Planners experience from graduation date</t>
  </si>
  <si>
    <t>Town Planners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</si>
</sst>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8" xfId="0" applyFont="1" applyBorder="1" applyAlignment="1"/>
    <xf numFmtId="0" fontId="1" fillId="3" borderId="8" xfId="0" applyFont="1" applyFill="1" applyBorder="1" applyAlignment="1"/>
    <xf numFmtId="0" fontId="1" fillId="0" borderId="0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6" fillId="0" borderId="0" xfId="0" applyFont="1" applyBorder="1" applyAlignment="1"/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6" fillId="0" borderId="0" xfId="0" applyFont="1" applyBorder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/>
    <xf numFmtId="0" fontId="11" fillId="0" borderId="3" xfId="0" applyFont="1" applyFill="1" applyBorder="1"/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11" fillId="0" borderId="3" xfId="0" applyFont="1" applyBorder="1"/>
    <xf numFmtId="0" fontId="6" fillId="0" borderId="4" xfId="0" applyFont="1" applyBorder="1"/>
    <xf numFmtId="0" fontId="7" fillId="0" borderId="13" xfId="0" applyFont="1" applyBorder="1" applyAlignment="1">
      <alignment horizontal="right"/>
    </xf>
    <xf numFmtId="0" fontId="6" fillId="0" borderId="5" xfId="0" applyFont="1" applyBorder="1"/>
    <xf numFmtId="0" fontId="7" fillId="0" borderId="14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1" fillId="0" borderId="0" xfId="0" applyFont="1" applyBorder="1"/>
    <xf numFmtId="0" fontId="6" fillId="3" borderId="1" xfId="0" applyFont="1" applyFill="1" applyBorder="1"/>
    <xf numFmtId="0" fontId="12" fillId="0" borderId="7" xfId="0" applyFont="1" applyBorder="1" applyAlignment="1"/>
    <xf numFmtId="0" fontId="12" fillId="0" borderId="9" xfId="0" applyFont="1" applyBorder="1" applyAlignment="1"/>
    <xf numFmtId="0" fontId="12" fillId="0" borderId="8" xfId="0" applyFont="1" applyBorder="1" applyAlignment="1"/>
    <xf numFmtId="0" fontId="9" fillId="0" borderId="12" xfId="0" applyFont="1" applyBorder="1"/>
    <xf numFmtId="0" fontId="6" fillId="0" borderId="13" xfId="0" applyFont="1" applyBorder="1"/>
    <xf numFmtId="0" fontId="8" fillId="0" borderId="12" xfId="0" applyFont="1" applyBorder="1"/>
    <xf numFmtId="0" fontId="6" fillId="0" borderId="12" xfId="0" applyFont="1" applyBorder="1"/>
    <xf numFmtId="0" fontId="6" fillId="0" borderId="14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view="pageBreakPreview" zoomScale="90" zoomScaleNormal="80" zoomScaleSheetLayoutView="90" workbookViewId="0">
      <selection activeCell="C6" sqref="C6:C20"/>
    </sheetView>
  </sheetViews>
  <sheetFormatPr defaultRowHeight="15" x14ac:dyDescent="0.25"/>
  <cols>
    <col min="1" max="1" width="14.28515625" customWidth="1"/>
    <col min="2" max="2" width="37.42578125" customWidth="1"/>
    <col min="3" max="3" width="6.85546875" customWidth="1"/>
    <col min="4" max="5" width="7.42578125" customWidth="1"/>
    <col min="6" max="6" width="6.28515625" customWidth="1"/>
    <col min="7" max="7" width="3.7109375" customWidth="1"/>
    <col min="8" max="8" width="6.7109375" customWidth="1"/>
    <col min="9" max="9" width="6.5703125" customWidth="1"/>
    <col min="10" max="10" width="6.7109375" customWidth="1"/>
    <col min="11" max="11" width="3.7109375" customWidth="1"/>
    <col min="12" max="12" width="6.85546875" customWidth="1"/>
    <col min="13" max="13" width="7" customWidth="1"/>
    <col min="14" max="14" width="7.28515625" customWidth="1"/>
    <col min="15" max="15" width="6.5703125" customWidth="1"/>
    <col min="16" max="16" width="3.7109375" customWidth="1"/>
    <col min="17" max="18" width="9.7109375" customWidth="1"/>
    <col min="19" max="19" width="6.7109375" customWidth="1"/>
    <col min="20" max="20" width="4.7109375" style="5" customWidth="1"/>
  </cols>
  <sheetData>
    <row r="1" spans="1:20" s="65" customFormat="1" ht="18.75" x14ac:dyDescent="0.3">
      <c r="A1" s="65" t="s">
        <v>47</v>
      </c>
      <c r="T1" s="66"/>
    </row>
    <row r="3" spans="1:20" ht="39" customHeight="1" x14ac:dyDescent="0.25">
      <c r="A3" s="9" t="s">
        <v>45</v>
      </c>
      <c r="B3" s="10" t="s">
        <v>59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x14ac:dyDescent="0.25">
      <c r="A4" s="11"/>
      <c r="B4" s="11"/>
      <c r="C4" s="11"/>
      <c r="D4" s="11"/>
      <c r="E4" s="11"/>
      <c r="F4" s="11"/>
      <c r="G4" s="11"/>
      <c r="H4" s="85" t="s">
        <v>4</v>
      </c>
      <c r="I4" s="85"/>
      <c r="J4" s="85"/>
      <c r="K4" s="11"/>
      <c r="L4" s="86" t="s">
        <v>5</v>
      </c>
      <c r="M4" s="87"/>
      <c r="N4" s="87"/>
      <c r="O4" s="88"/>
      <c r="P4" s="11"/>
      <c r="Q4" s="11"/>
      <c r="R4" s="11"/>
      <c r="S4" s="13"/>
      <c r="T4" s="14"/>
    </row>
    <row r="5" spans="1:20" s="1" customFormat="1" ht="54" customHeight="1" x14ac:dyDescent="0.25">
      <c r="A5" s="92" t="s">
        <v>3</v>
      </c>
      <c r="B5" s="92"/>
      <c r="C5" s="15" t="s">
        <v>51</v>
      </c>
      <c r="D5" s="15" t="s">
        <v>52</v>
      </c>
      <c r="E5" s="15" t="s">
        <v>53</v>
      </c>
      <c r="F5" s="15" t="s">
        <v>1</v>
      </c>
      <c r="G5" s="16"/>
      <c r="H5" s="15" t="s">
        <v>8</v>
      </c>
      <c r="I5" s="15" t="s">
        <v>9</v>
      </c>
      <c r="J5" s="15" t="s">
        <v>10</v>
      </c>
      <c r="K5" s="16"/>
      <c r="L5" s="15" t="s">
        <v>8</v>
      </c>
      <c r="M5" s="15" t="s">
        <v>9</v>
      </c>
      <c r="N5" s="15" t="s">
        <v>10</v>
      </c>
      <c r="O5" s="15" t="s">
        <v>1</v>
      </c>
      <c r="P5" s="16"/>
      <c r="Q5" s="15" t="s">
        <v>44</v>
      </c>
      <c r="R5" s="17" t="s">
        <v>20</v>
      </c>
      <c r="S5" s="16"/>
      <c r="T5" s="16"/>
    </row>
    <row r="6" spans="1:20" s="3" customFormat="1" x14ac:dyDescent="0.25">
      <c r="A6" s="93" t="s">
        <v>0</v>
      </c>
      <c r="B6" s="93"/>
      <c r="C6" s="18"/>
      <c r="D6" s="18"/>
      <c r="E6" s="18"/>
      <c r="F6" s="18">
        <f>SUM(C6:E6)</f>
        <v>0</v>
      </c>
      <c r="G6" s="19"/>
      <c r="H6" s="20">
        <v>20</v>
      </c>
      <c r="I6" s="20">
        <v>10</v>
      </c>
      <c r="J6" s="20">
        <v>0</v>
      </c>
      <c r="K6" s="11"/>
      <c r="L6" s="20">
        <f>H6*C6</f>
        <v>0</v>
      </c>
      <c r="M6" s="20">
        <f t="shared" ref="M6:N6" si="0">I6*D6</f>
        <v>0</v>
      </c>
      <c r="N6" s="20">
        <f t="shared" si="0"/>
        <v>0</v>
      </c>
      <c r="O6" s="21">
        <f>SUM(L6:N6)</f>
        <v>0</v>
      </c>
      <c r="P6" s="19"/>
      <c r="Q6" s="22">
        <f>O6</f>
        <v>0</v>
      </c>
      <c r="R6" s="23">
        <v>20</v>
      </c>
      <c r="S6" s="19"/>
      <c r="T6" s="19"/>
    </row>
    <row r="7" spans="1:20" s="3" customFormat="1" x14ac:dyDescent="0.25">
      <c r="A7" s="24" t="s">
        <v>2</v>
      </c>
      <c r="B7" s="60"/>
      <c r="C7" s="18"/>
      <c r="D7" s="18"/>
      <c r="E7" s="18"/>
      <c r="F7" s="18"/>
      <c r="G7" s="19"/>
      <c r="H7" s="25"/>
      <c r="I7" s="25"/>
      <c r="J7" s="25"/>
      <c r="K7" s="19"/>
      <c r="L7" s="25"/>
      <c r="M7" s="25"/>
      <c r="N7" s="25"/>
      <c r="O7" s="18"/>
      <c r="P7" s="19"/>
      <c r="Q7" s="26"/>
      <c r="R7" s="27"/>
      <c r="S7" s="19"/>
      <c r="T7" s="19"/>
    </row>
    <row r="8" spans="1:20" x14ac:dyDescent="0.25">
      <c r="A8" s="50" t="s">
        <v>55</v>
      </c>
      <c r="B8" s="61"/>
      <c r="C8" s="21"/>
      <c r="D8" s="21"/>
      <c r="E8" s="21"/>
      <c r="F8" s="18">
        <f t="shared" ref="F8" si="1">SUM(C8:E8)</f>
        <v>0</v>
      </c>
      <c r="G8" s="11"/>
      <c r="H8" s="20">
        <v>6</v>
      </c>
      <c r="I8" s="67">
        <v>6</v>
      </c>
      <c r="J8" s="67">
        <v>6</v>
      </c>
      <c r="K8" s="11"/>
      <c r="L8" s="20">
        <f>H8*C8</f>
        <v>0</v>
      </c>
      <c r="M8" s="20">
        <f t="shared" ref="M8:N8" si="2">I8*D8</f>
        <v>0</v>
      </c>
      <c r="N8" s="20">
        <f t="shared" si="2"/>
        <v>0</v>
      </c>
      <c r="O8" s="21">
        <f t="shared" ref="O8" si="3">SUM(L8:N8)</f>
        <v>0</v>
      </c>
      <c r="P8" s="11"/>
      <c r="Q8" s="69">
        <f>SUM(O8:O8)</f>
        <v>0</v>
      </c>
      <c r="R8" s="68">
        <v>30</v>
      </c>
      <c r="S8" s="11"/>
      <c r="T8" s="11"/>
    </row>
    <row r="9" spans="1:20" s="4" customFormat="1" x14ac:dyDescent="0.25">
      <c r="A9" s="24" t="s">
        <v>2</v>
      </c>
      <c r="B9" s="62"/>
      <c r="C9" s="29"/>
      <c r="D9" s="29"/>
      <c r="E9" s="29"/>
      <c r="F9" s="29"/>
      <c r="G9" s="30"/>
      <c r="H9" s="31"/>
      <c r="I9" s="31"/>
      <c r="J9" s="31"/>
      <c r="K9" s="30"/>
      <c r="L9" s="31"/>
      <c r="M9" s="31"/>
      <c r="N9" s="31"/>
      <c r="O9" s="29"/>
      <c r="P9" s="30"/>
      <c r="Q9" s="32"/>
      <c r="R9" s="27"/>
      <c r="S9" s="30"/>
      <c r="T9" s="30"/>
    </row>
    <row r="10" spans="1:20" x14ac:dyDescent="0.25">
      <c r="A10" s="50" t="s">
        <v>56</v>
      </c>
      <c r="B10" s="61"/>
      <c r="C10" s="21"/>
      <c r="D10" s="21"/>
      <c r="E10" s="21"/>
      <c r="F10" s="18">
        <f t="shared" ref="F10" si="4">SUM(C10:E10)</f>
        <v>0</v>
      </c>
      <c r="G10" s="11"/>
      <c r="H10" s="20">
        <v>0.3</v>
      </c>
      <c r="I10" s="20">
        <v>0.3</v>
      </c>
      <c r="J10" s="20">
        <v>0.3</v>
      </c>
      <c r="K10" s="11"/>
      <c r="L10" s="20">
        <f t="shared" ref="L10" si="5">H10*C10</f>
        <v>0</v>
      </c>
      <c r="M10" s="20">
        <f t="shared" ref="M10" si="6">I10*D10</f>
        <v>0</v>
      </c>
      <c r="N10" s="20">
        <f t="shared" ref="N10" si="7">J10*E10</f>
        <v>0</v>
      </c>
      <c r="O10" s="21">
        <f t="shared" ref="O10" si="8">SUM(L10:N10)</f>
        <v>0</v>
      </c>
      <c r="P10" s="11"/>
      <c r="Q10" s="69">
        <f>SUM(O10:P10)</f>
        <v>0</v>
      </c>
      <c r="R10" s="68">
        <v>30</v>
      </c>
      <c r="S10" s="11"/>
      <c r="T10" s="11"/>
    </row>
    <row r="11" spans="1:20" s="4" customFormat="1" x14ac:dyDescent="0.25">
      <c r="A11" s="89" t="s">
        <v>11</v>
      </c>
      <c r="B11" s="90"/>
      <c r="C11" s="29"/>
      <c r="D11" s="29"/>
      <c r="E11" s="29"/>
      <c r="F11" s="29"/>
      <c r="G11" s="30"/>
      <c r="H11" s="31"/>
      <c r="I11" s="31"/>
      <c r="J11" s="31"/>
      <c r="K11" s="30"/>
      <c r="L11" s="31"/>
      <c r="M11" s="31"/>
      <c r="N11" s="31"/>
      <c r="O11" s="29"/>
      <c r="P11" s="30"/>
      <c r="Q11" s="32"/>
      <c r="R11" s="27"/>
      <c r="S11" s="30"/>
      <c r="T11" s="30"/>
    </row>
    <row r="12" spans="1:20" x14ac:dyDescent="0.25">
      <c r="A12" s="33" t="s">
        <v>58</v>
      </c>
      <c r="B12" s="63"/>
      <c r="C12" s="21"/>
      <c r="D12" s="21"/>
      <c r="E12" s="21"/>
      <c r="F12" s="21"/>
      <c r="G12" s="11"/>
      <c r="H12" s="20"/>
      <c r="I12" s="20"/>
      <c r="J12" s="20"/>
      <c r="K12" s="11"/>
      <c r="L12" s="20"/>
      <c r="M12" s="20"/>
      <c r="N12" s="20"/>
      <c r="O12" s="21"/>
      <c r="P12" s="11"/>
      <c r="Q12" s="35"/>
      <c r="R12" s="36"/>
      <c r="S12" s="11"/>
      <c r="T12" s="11"/>
    </row>
    <row r="13" spans="1:20" x14ac:dyDescent="0.25">
      <c r="A13" s="37" t="s">
        <v>12</v>
      </c>
      <c r="B13" s="61"/>
      <c r="C13" s="21"/>
      <c r="D13" s="21"/>
      <c r="E13" s="21"/>
      <c r="F13" s="18">
        <f>SUM(C13:E13)</f>
        <v>0</v>
      </c>
      <c r="G13" s="11"/>
      <c r="H13" s="70">
        <v>8</v>
      </c>
      <c r="I13" s="70">
        <v>6</v>
      </c>
      <c r="J13" s="70">
        <v>4</v>
      </c>
      <c r="K13" s="11"/>
      <c r="L13" s="20">
        <f t="shared" ref="L13:L16" si="9">H13*C13</f>
        <v>0</v>
      </c>
      <c r="M13" s="20">
        <f t="shared" ref="M13:N17" si="10">I13*D13</f>
        <v>0</v>
      </c>
      <c r="N13" s="20">
        <f t="shared" si="10"/>
        <v>0</v>
      </c>
      <c r="O13" s="21">
        <f t="shared" ref="O13:O16" si="11">SUM(L13:N13)</f>
        <v>0</v>
      </c>
      <c r="P13" s="11"/>
      <c r="Q13" s="94">
        <f>SUM(O13:O23)</f>
        <v>0</v>
      </c>
      <c r="R13" s="91">
        <v>20</v>
      </c>
      <c r="S13" s="11"/>
      <c r="T13" s="11"/>
    </row>
    <row r="14" spans="1:20" x14ac:dyDescent="0.25">
      <c r="A14" s="38" t="s">
        <v>13</v>
      </c>
      <c r="B14" s="61"/>
      <c r="C14" s="21"/>
      <c r="D14" s="21"/>
      <c r="E14" s="21"/>
      <c r="F14" s="18">
        <f>SUM(C14:E14)</f>
        <v>0</v>
      </c>
      <c r="G14" s="11"/>
      <c r="H14" s="70">
        <v>7</v>
      </c>
      <c r="I14" s="70">
        <v>5</v>
      </c>
      <c r="J14" s="70">
        <v>3</v>
      </c>
      <c r="K14" s="11"/>
      <c r="L14" s="20">
        <f t="shared" si="9"/>
        <v>0</v>
      </c>
      <c r="M14" s="20">
        <f t="shared" si="10"/>
        <v>0</v>
      </c>
      <c r="N14" s="20">
        <f t="shared" si="10"/>
        <v>0</v>
      </c>
      <c r="O14" s="21">
        <f t="shared" si="11"/>
        <v>0</v>
      </c>
      <c r="P14" s="11"/>
      <c r="Q14" s="95"/>
      <c r="R14" s="91"/>
      <c r="S14" s="11"/>
      <c r="T14" s="11"/>
    </row>
    <row r="15" spans="1:20" x14ac:dyDescent="0.25">
      <c r="A15" s="38" t="s">
        <v>14</v>
      </c>
      <c r="B15" s="61"/>
      <c r="C15" s="21"/>
      <c r="D15" s="21"/>
      <c r="E15" s="21"/>
      <c r="F15" s="18">
        <f>SUM(C15:E15)</f>
        <v>0</v>
      </c>
      <c r="G15" s="11"/>
      <c r="H15" s="70">
        <v>5</v>
      </c>
      <c r="I15" s="70">
        <v>3</v>
      </c>
      <c r="J15" s="70">
        <v>2</v>
      </c>
      <c r="K15" s="11"/>
      <c r="L15" s="20">
        <f t="shared" si="9"/>
        <v>0</v>
      </c>
      <c r="M15" s="20">
        <f t="shared" si="10"/>
        <v>0</v>
      </c>
      <c r="N15" s="20">
        <f t="shared" si="10"/>
        <v>0</v>
      </c>
      <c r="O15" s="21">
        <f t="shared" si="11"/>
        <v>0</v>
      </c>
      <c r="P15" s="11"/>
      <c r="Q15" s="95"/>
      <c r="R15" s="91"/>
      <c r="S15" s="11"/>
      <c r="T15" s="11"/>
    </row>
    <row r="16" spans="1:20" x14ac:dyDescent="0.25">
      <c r="A16" s="38" t="s">
        <v>15</v>
      </c>
      <c r="B16" s="61"/>
      <c r="C16" s="21"/>
      <c r="D16" s="21"/>
      <c r="E16" s="21"/>
      <c r="F16" s="18">
        <f>SUM(C16:E16)</f>
        <v>0</v>
      </c>
      <c r="G16" s="11"/>
      <c r="H16" s="70">
        <v>3</v>
      </c>
      <c r="I16" s="70">
        <v>2</v>
      </c>
      <c r="J16" s="70">
        <v>1</v>
      </c>
      <c r="K16" s="11"/>
      <c r="L16" s="20">
        <f t="shared" si="9"/>
        <v>0</v>
      </c>
      <c r="M16" s="20">
        <f t="shared" si="10"/>
        <v>0</v>
      </c>
      <c r="N16" s="20">
        <f t="shared" si="10"/>
        <v>0</v>
      </c>
      <c r="O16" s="21">
        <f t="shared" si="11"/>
        <v>0</v>
      </c>
      <c r="P16" s="11"/>
      <c r="Q16" s="95"/>
      <c r="R16" s="91"/>
      <c r="S16" s="11"/>
      <c r="T16" s="11"/>
    </row>
    <row r="17" spans="1:20" x14ac:dyDescent="0.25">
      <c r="A17" s="38" t="s">
        <v>16</v>
      </c>
      <c r="B17" s="61"/>
      <c r="C17" s="21"/>
      <c r="D17" s="21"/>
      <c r="E17" s="21"/>
      <c r="F17" s="18">
        <f>SUM(C17:E17)</f>
        <v>0</v>
      </c>
      <c r="G17" s="11"/>
      <c r="H17" s="67">
        <v>0</v>
      </c>
      <c r="I17" s="67">
        <v>0</v>
      </c>
      <c r="J17" s="67">
        <v>0</v>
      </c>
      <c r="K17" s="11"/>
      <c r="L17" s="67">
        <f t="shared" ref="L17" si="12">H17*C17</f>
        <v>0</v>
      </c>
      <c r="M17" s="67">
        <f t="shared" si="10"/>
        <v>0</v>
      </c>
      <c r="N17" s="67">
        <f t="shared" si="10"/>
        <v>0</v>
      </c>
      <c r="O17" s="21">
        <f t="shared" ref="O17" si="13">SUM(L17:N17)</f>
        <v>0</v>
      </c>
      <c r="P17" s="11"/>
      <c r="Q17" s="95"/>
      <c r="R17" s="91"/>
      <c r="S17" s="11"/>
      <c r="T17" s="11"/>
    </row>
    <row r="18" spans="1:20" x14ac:dyDescent="0.25">
      <c r="A18" s="38" t="s">
        <v>57</v>
      </c>
      <c r="B18" s="61"/>
      <c r="C18" s="21"/>
      <c r="D18" s="21"/>
      <c r="E18" s="21"/>
      <c r="F18" s="18"/>
      <c r="G18" s="11"/>
      <c r="H18" s="70"/>
      <c r="I18" s="70"/>
      <c r="J18" s="70"/>
      <c r="K18" s="11"/>
      <c r="L18" s="67"/>
      <c r="M18" s="67"/>
      <c r="N18" s="67"/>
      <c r="O18" s="21"/>
      <c r="P18" s="11"/>
      <c r="Q18" s="95"/>
      <c r="R18" s="91"/>
      <c r="S18" s="11"/>
      <c r="T18" s="11"/>
    </row>
    <row r="19" spans="1:20" x14ac:dyDescent="0.25">
      <c r="A19" s="37" t="s">
        <v>12</v>
      </c>
      <c r="B19" s="61"/>
      <c r="C19" s="21"/>
      <c r="D19" s="21"/>
      <c r="E19" s="21"/>
      <c r="F19" s="18">
        <f>SUM(C19:E19)</f>
        <v>0</v>
      </c>
      <c r="G19" s="11"/>
      <c r="H19" s="70">
        <v>8</v>
      </c>
      <c r="I19" s="70">
        <v>6</v>
      </c>
      <c r="J19" s="70">
        <v>4</v>
      </c>
      <c r="K19" s="11"/>
      <c r="L19" s="67">
        <f t="shared" ref="L19:L23" si="14">H19*C19</f>
        <v>0</v>
      </c>
      <c r="M19" s="67">
        <f t="shared" ref="M19:M23" si="15">I19*D19</f>
        <v>0</v>
      </c>
      <c r="N19" s="67">
        <f t="shared" ref="N19:N23" si="16">J19*E19</f>
        <v>0</v>
      </c>
      <c r="O19" s="21">
        <f t="shared" ref="O19:O23" si="17">SUM(L19:N19)</f>
        <v>0</v>
      </c>
      <c r="P19" s="11"/>
      <c r="Q19" s="95"/>
      <c r="R19" s="91"/>
      <c r="S19" s="11"/>
      <c r="T19" s="11"/>
    </row>
    <row r="20" spans="1:20" x14ac:dyDescent="0.25">
      <c r="A20" s="38" t="s">
        <v>13</v>
      </c>
      <c r="B20" s="61"/>
      <c r="C20" s="21"/>
      <c r="D20" s="21"/>
      <c r="E20" s="21"/>
      <c r="F20" s="18">
        <f>SUM(C20:E20)</f>
        <v>0</v>
      </c>
      <c r="G20" s="11"/>
      <c r="H20" s="70">
        <v>7</v>
      </c>
      <c r="I20" s="70">
        <v>5</v>
      </c>
      <c r="J20" s="70">
        <v>3</v>
      </c>
      <c r="K20" s="11"/>
      <c r="L20" s="67">
        <f t="shared" si="14"/>
        <v>0</v>
      </c>
      <c r="M20" s="67">
        <f t="shared" si="15"/>
        <v>0</v>
      </c>
      <c r="N20" s="67">
        <f t="shared" si="16"/>
        <v>0</v>
      </c>
      <c r="O20" s="21">
        <f t="shared" si="17"/>
        <v>0</v>
      </c>
      <c r="P20" s="11"/>
      <c r="Q20" s="95"/>
      <c r="R20" s="91"/>
      <c r="S20" s="11"/>
      <c r="T20" s="11"/>
    </row>
    <row r="21" spans="1:20" x14ac:dyDescent="0.25">
      <c r="A21" s="38" t="s">
        <v>14</v>
      </c>
      <c r="B21" s="61"/>
      <c r="C21" s="21"/>
      <c r="D21" s="21"/>
      <c r="E21" s="21"/>
      <c r="F21" s="18">
        <f>SUM(C21:E21)</f>
        <v>0</v>
      </c>
      <c r="G21" s="11"/>
      <c r="H21" s="70">
        <v>5</v>
      </c>
      <c r="I21" s="70">
        <v>3</v>
      </c>
      <c r="J21" s="70">
        <v>2</v>
      </c>
      <c r="K21" s="11"/>
      <c r="L21" s="67">
        <f t="shared" si="14"/>
        <v>0</v>
      </c>
      <c r="M21" s="67">
        <f t="shared" si="15"/>
        <v>0</v>
      </c>
      <c r="N21" s="67">
        <f t="shared" si="16"/>
        <v>0</v>
      </c>
      <c r="O21" s="21">
        <f t="shared" si="17"/>
        <v>0</v>
      </c>
      <c r="P21" s="11"/>
      <c r="Q21" s="95"/>
      <c r="R21" s="91"/>
      <c r="S21" s="11"/>
      <c r="T21" s="11"/>
    </row>
    <row r="22" spans="1:20" x14ac:dyDescent="0.25">
      <c r="A22" s="38" t="s">
        <v>15</v>
      </c>
      <c r="B22" s="61"/>
      <c r="C22" s="21"/>
      <c r="D22" s="21"/>
      <c r="E22" s="21"/>
      <c r="F22" s="18">
        <f>SUM(C22:E22)</f>
        <v>0</v>
      </c>
      <c r="G22" s="11"/>
      <c r="H22" s="70">
        <v>3</v>
      </c>
      <c r="I22" s="70">
        <v>2</v>
      </c>
      <c r="J22" s="70">
        <v>1</v>
      </c>
      <c r="K22" s="11"/>
      <c r="L22" s="67">
        <f t="shared" si="14"/>
        <v>0</v>
      </c>
      <c r="M22" s="67">
        <f t="shared" si="15"/>
        <v>0</v>
      </c>
      <c r="N22" s="67">
        <f t="shared" si="16"/>
        <v>0</v>
      </c>
      <c r="O22" s="21">
        <f t="shared" si="17"/>
        <v>0</v>
      </c>
      <c r="P22" s="11"/>
      <c r="Q22" s="95"/>
      <c r="R22" s="91"/>
      <c r="S22" s="11"/>
      <c r="T22" s="11"/>
    </row>
    <row r="23" spans="1:20" x14ac:dyDescent="0.25">
      <c r="A23" s="39" t="s">
        <v>16</v>
      </c>
      <c r="B23" s="64"/>
      <c r="C23" s="21"/>
      <c r="D23" s="21"/>
      <c r="E23" s="21"/>
      <c r="F23" s="18">
        <f>SUM(C23:E23)</f>
        <v>0</v>
      </c>
      <c r="G23" s="11"/>
      <c r="H23" s="67">
        <v>0</v>
      </c>
      <c r="I23" s="67">
        <v>0</v>
      </c>
      <c r="J23" s="67">
        <v>0</v>
      </c>
      <c r="K23" s="11"/>
      <c r="L23" s="67">
        <f t="shared" si="14"/>
        <v>0</v>
      </c>
      <c r="M23" s="67">
        <f t="shared" si="15"/>
        <v>0</v>
      </c>
      <c r="N23" s="67">
        <f t="shared" si="16"/>
        <v>0</v>
      </c>
      <c r="O23" s="21">
        <f t="shared" si="17"/>
        <v>0</v>
      </c>
      <c r="P23" s="11"/>
      <c r="Q23" s="95"/>
      <c r="R23" s="91"/>
      <c r="S23" s="11"/>
      <c r="T23" s="11"/>
    </row>
    <row r="24" spans="1:2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41">
        <f>SUM(L6:L23)</f>
        <v>0</v>
      </c>
      <c r="M24" s="41">
        <f>SUM(M6:M23)</f>
        <v>0</v>
      </c>
      <c r="N24" s="41">
        <f>SUM(N6:N23)</f>
        <v>0</v>
      </c>
      <c r="O24" s="41">
        <f>SUM(O6:O23)</f>
        <v>0</v>
      </c>
      <c r="P24" s="11"/>
      <c r="Q24" s="42">
        <f>SUM(Q6:Q23)</f>
        <v>0</v>
      </c>
      <c r="R24" s="43">
        <f>SUM(R5:R23)</f>
        <v>100</v>
      </c>
      <c r="S24" s="11"/>
      <c r="T24" s="11"/>
    </row>
    <row r="25" spans="1:20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84" t="s">
        <v>19</v>
      </c>
      <c r="R25" s="84"/>
      <c r="S25" s="44"/>
      <c r="T25" s="14"/>
    </row>
    <row r="26" spans="1:20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</row>
    <row r="27" spans="1:20" ht="15" customHeight="1" x14ac:dyDescent="0.25">
      <c r="A27" s="45" t="s">
        <v>22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6"/>
      <c r="R27" s="46"/>
      <c r="S27" s="46"/>
      <c r="T27" s="47"/>
    </row>
    <row r="28" spans="1:20" ht="15" customHeight="1" x14ac:dyDescent="0.25">
      <c r="A28" s="73" t="s">
        <v>48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</row>
    <row r="29" spans="1:20" ht="15" customHeight="1" x14ac:dyDescent="0.25">
      <c r="A29" s="73" t="s">
        <v>50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1:20" x14ac:dyDescent="0.25">
      <c r="A30" s="76" t="s">
        <v>49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</row>
    <row r="31" spans="1:20" x14ac:dyDescent="0.25">
      <c r="A31" s="48"/>
      <c r="B31" s="48"/>
      <c r="C31" s="48"/>
      <c r="D31" s="48"/>
      <c r="E31" s="48"/>
      <c r="F31" s="48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</row>
    <row r="32" spans="1:20" x14ac:dyDescent="0.25">
      <c r="A32" s="49" t="s">
        <v>21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47"/>
    </row>
    <row r="33" spans="1:22" x14ac:dyDescent="0.25">
      <c r="A33" s="50" t="s">
        <v>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51"/>
    </row>
    <row r="34" spans="1:22" x14ac:dyDescent="0.25">
      <c r="A34" s="50" t="s">
        <v>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51"/>
    </row>
    <row r="35" spans="1:22" x14ac:dyDescent="0.25">
      <c r="A35" s="50" t="s">
        <v>54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51"/>
    </row>
    <row r="36" spans="1:22" x14ac:dyDescent="0.25">
      <c r="A36" s="50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1"/>
    </row>
    <row r="37" spans="1:22" x14ac:dyDescent="0.25">
      <c r="A37" s="52" t="s">
        <v>18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53"/>
    </row>
    <row r="38" spans="1:22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54"/>
    </row>
    <row r="39" spans="1:22" x14ac:dyDescent="0.25">
      <c r="A39" s="55" t="s">
        <v>23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54"/>
    </row>
    <row r="40" spans="1:22" x14ac:dyDescent="0.25">
      <c r="A40" s="82" t="s">
        <v>43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</row>
    <row r="41" spans="1:22" x14ac:dyDescent="0.25">
      <c r="A41" s="83" t="s">
        <v>46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1:22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54"/>
    </row>
    <row r="43" spans="1:22" x14ac:dyDescent="0.25">
      <c r="A43" s="28"/>
      <c r="B43" s="28"/>
      <c r="C43" s="28"/>
      <c r="D43" s="28"/>
      <c r="E43" s="28"/>
      <c r="F43" s="28"/>
      <c r="G43" s="28"/>
      <c r="H43" s="71" t="s">
        <v>34</v>
      </c>
      <c r="I43" s="71"/>
      <c r="J43" s="71"/>
      <c r="K43" s="71"/>
      <c r="L43" s="71"/>
      <c r="M43" s="71" t="s">
        <v>35</v>
      </c>
      <c r="N43" s="71"/>
      <c r="O43" s="71"/>
      <c r="P43" s="71"/>
      <c r="Q43" s="71"/>
      <c r="R43" s="71" t="s">
        <v>39</v>
      </c>
      <c r="S43" s="71"/>
      <c r="T43" s="71"/>
      <c r="U43" s="8"/>
      <c r="V43" s="7"/>
    </row>
    <row r="44" spans="1:22" x14ac:dyDescent="0.25">
      <c r="A44" s="56" t="s">
        <v>24</v>
      </c>
      <c r="B44" s="21" t="s">
        <v>27</v>
      </c>
      <c r="C44" s="71" t="s">
        <v>30</v>
      </c>
      <c r="D44" s="71"/>
      <c r="E44" s="71"/>
      <c r="F44" s="71"/>
      <c r="G44" s="71"/>
      <c r="H44" s="72" t="s">
        <v>31</v>
      </c>
      <c r="I44" s="72"/>
      <c r="J44" s="72"/>
      <c r="K44" s="72"/>
      <c r="L44" s="72"/>
      <c r="M44" s="72" t="s">
        <v>36</v>
      </c>
      <c r="N44" s="72"/>
      <c r="O44" s="72"/>
      <c r="P44" s="72"/>
      <c r="Q44" s="72"/>
      <c r="R44" s="72" t="s">
        <v>40</v>
      </c>
      <c r="S44" s="72"/>
      <c r="T44" s="72"/>
      <c r="U44" s="8"/>
      <c r="V44" s="6"/>
    </row>
    <row r="45" spans="1:22" x14ac:dyDescent="0.25">
      <c r="A45" s="56" t="s">
        <v>25</v>
      </c>
      <c r="B45" s="21" t="s">
        <v>28</v>
      </c>
      <c r="C45" s="71" t="s">
        <v>30</v>
      </c>
      <c r="D45" s="71"/>
      <c r="E45" s="71"/>
      <c r="F45" s="71"/>
      <c r="G45" s="71"/>
      <c r="H45" s="57" t="s">
        <v>32</v>
      </c>
      <c r="I45" s="58"/>
      <c r="J45" s="58"/>
      <c r="K45" s="58"/>
      <c r="L45" s="59"/>
      <c r="M45" s="79" t="s">
        <v>37</v>
      </c>
      <c r="N45" s="80"/>
      <c r="O45" s="80"/>
      <c r="P45" s="80"/>
      <c r="Q45" s="81"/>
      <c r="R45" s="72" t="s">
        <v>41</v>
      </c>
      <c r="S45" s="72"/>
      <c r="T45" s="72"/>
      <c r="U45" s="8"/>
      <c r="V45" s="6"/>
    </row>
    <row r="46" spans="1:22" x14ac:dyDescent="0.25">
      <c r="A46" s="56" t="s">
        <v>26</v>
      </c>
      <c r="B46" s="21" t="s">
        <v>29</v>
      </c>
      <c r="C46" s="71" t="s">
        <v>30</v>
      </c>
      <c r="D46" s="71"/>
      <c r="E46" s="71"/>
      <c r="F46" s="71"/>
      <c r="G46" s="71"/>
      <c r="H46" s="72" t="s">
        <v>33</v>
      </c>
      <c r="I46" s="72"/>
      <c r="J46" s="72"/>
      <c r="K46" s="72"/>
      <c r="L46" s="72"/>
      <c r="M46" s="72" t="s">
        <v>38</v>
      </c>
      <c r="N46" s="72"/>
      <c r="O46" s="72"/>
      <c r="P46" s="72"/>
      <c r="Q46" s="72"/>
      <c r="R46" s="72" t="s">
        <v>42</v>
      </c>
      <c r="S46" s="72"/>
      <c r="T46" s="72"/>
      <c r="U46" s="8"/>
      <c r="V46" s="6"/>
    </row>
    <row r="47" spans="1:2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</sheetData>
  <mergeCells count="27">
    <mergeCell ref="Q25:R25"/>
    <mergeCell ref="H4:J4"/>
    <mergeCell ref="L4:O4"/>
    <mergeCell ref="A11:B11"/>
    <mergeCell ref="R13:R23"/>
    <mergeCell ref="A5:B5"/>
    <mergeCell ref="A6:B6"/>
    <mergeCell ref="Q13:Q23"/>
    <mergeCell ref="A28:T28"/>
    <mergeCell ref="C44:G44"/>
    <mergeCell ref="C45:G45"/>
    <mergeCell ref="H43:L43"/>
    <mergeCell ref="M43:Q43"/>
    <mergeCell ref="M44:Q44"/>
    <mergeCell ref="A40:T40"/>
    <mergeCell ref="A41:T41"/>
    <mergeCell ref="C46:G46"/>
    <mergeCell ref="H44:L44"/>
    <mergeCell ref="H46:L46"/>
    <mergeCell ref="A29:T29"/>
    <mergeCell ref="A30:T30"/>
    <mergeCell ref="M46:Q46"/>
    <mergeCell ref="M45:Q45"/>
    <mergeCell ref="R45:T45"/>
    <mergeCell ref="R44:T44"/>
    <mergeCell ref="R43:T43"/>
    <mergeCell ref="R46:T46"/>
  </mergeCells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Whittaker</dc:creator>
  <cp:lastModifiedBy>Gary Whittaker</cp:lastModifiedBy>
  <cp:lastPrinted>2018-11-23T07:57:06Z</cp:lastPrinted>
  <dcterms:created xsi:type="dcterms:W3CDTF">2018-11-05T08:16:01Z</dcterms:created>
  <dcterms:modified xsi:type="dcterms:W3CDTF">2022-03-10T13:03:57Z</dcterms:modified>
</cp:coreProperties>
</file>