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15\Desktop\"/>
    </mc:Choice>
  </mc:AlternateContent>
  <bookViews>
    <workbookView xWindow="0" yWindow="0" windowWidth="20490" windowHeight="7455"/>
  </bookViews>
  <sheets>
    <sheet name="BoQ" sheetId="1" r:id="rId1"/>
  </sheets>
  <definedNames>
    <definedName name="_xlnm.Print_Area" localSheetId="0">BoQ!$A$1:$F$173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8" i="1" l="1"/>
  <c r="D89" i="1" s="1"/>
  <c r="F94" i="1" l="1"/>
  <c r="D95" i="1" s="1"/>
  <c r="F91" i="1"/>
  <c r="D92" i="1" s="1"/>
  <c r="F85" i="1"/>
  <c r="D86" i="1" s="1"/>
</calcChain>
</file>

<file path=xl/sharedStrings.xml><?xml version="1.0" encoding="utf-8"?>
<sst xmlns="http://schemas.openxmlformats.org/spreadsheetml/2006/main" count="124" uniqueCount="90">
  <si>
    <t>ROOF REPAIRS IN THE ASP BUILDING</t>
  </si>
  <si>
    <t>Appendix A</t>
  </si>
  <si>
    <t>PROJECT -  ASP/20/ROOF/01</t>
  </si>
  <si>
    <t>BILL OF QUANTITIES</t>
  </si>
  <si>
    <t>Item</t>
  </si>
  <si>
    <t>Description</t>
  </si>
  <si>
    <t>Unit</t>
  </si>
  <si>
    <t>Qty</t>
  </si>
  <si>
    <t>Total</t>
  </si>
  <si>
    <t>A1.1.</t>
  </si>
  <si>
    <t>Fixed Charges</t>
  </si>
  <si>
    <t>1.1.1</t>
  </si>
  <si>
    <t>Site establishments and general obligation</t>
  </si>
  <si>
    <t>A1.2.</t>
  </si>
  <si>
    <t>Monthly Charges</t>
  </si>
  <si>
    <t>1.2.1</t>
  </si>
  <si>
    <t>Provide suitably qualified personnel, transport, tools &amp; equipment</t>
  </si>
  <si>
    <t>months</t>
  </si>
  <si>
    <t>1.2.2</t>
  </si>
  <si>
    <t>Monthly overheads &amp; administration charges</t>
  </si>
  <si>
    <t>A1.3.</t>
  </si>
  <si>
    <t>Annual Charges</t>
  </si>
  <si>
    <t>1.3.1</t>
  </si>
  <si>
    <t>Provision of surety</t>
  </si>
  <si>
    <t>1.3.2</t>
  </si>
  <si>
    <t>Provision of insurances</t>
  </si>
  <si>
    <t>1.3.3</t>
  </si>
  <si>
    <t>Staff protective personal equipment</t>
  </si>
  <si>
    <t>1.3.4</t>
  </si>
  <si>
    <t>Staff induction</t>
  </si>
  <si>
    <t>1.3.5</t>
  </si>
  <si>
    <t>1.3.6</t>
  </si>
  <si>
    <t>A1.4.</t>
  </si>
  <si>
    <t>Resources</t>
  </si>
  <si>
    <t>Artisan</t>
  </si>
  <si>
    <t>hr</t>
  </si>
  <si>
    <t>General worker</t>
  </si>
  <si>
    <t>1,0ton LDV</t>
  </si>
  <si>
    <t>TOTAL FOR SCHEDULE CARRIED FORWARD TO SUMMARY</t>
  </si>
  <si>
    <t>SECTION A2 : ROOF REPAIRS</t>
  </si>
  <si>
    <t>A2.1</t>
  </si>
  <si>
    <t>Roof repairs (inclusive of all labour, equipment, transport, and all overhead costs)</t>
  </si>
  <si>
    <t>2.1.1</t>
  </si>
  <si>
    <t>Allow for a condition assessment of defects and recommend solution for repairs. The approximate roof area of 200 000m2, comprising of 0.9mm Hulett's A7 and Modek GRP fibre glass sheeting</t>
  </si>
  <si>
    <t>2.1.2</t>
  </si>
  <si>
    <t>Strip out existing damaged/old polycarbonate roof sheets and cart off site. Removal, storage and disposal to be in accordance with the ELIDZ OHS and CEMP policy</t>
  </si>
  <si>
    <r>
      <t>m</t>
    </r>
    <r>
      <rPr>
        <sz val="12"/>
        <rFont val="Calibri"/>
        <family val="2"/>
      </rPr>
      <t>²</t>
    </r>
  </si>
  <si>
    <t>2.1.3</t>
  </si>
  <si>
    <t>Supply and install new MODEK GRP – INDUSTRIAL 7 “Walk-On” OPAL 50, 3,6kg/m2 GRP fibreglass sheeting in panels. All in accordance with manufacturers specifications including sealing of side laps with 8 x 5mm butyl seal.</t>
  </si>
  <si>
    <t>2.1.4</t>
  </si>
  <si>
    <t>Strip out existing damaged Hulett's A7 roof sheets and cart off site. Removal, storage and disposal to be in accordance with the ELIDZ OHS and CEMP policy</t>
  </si>
  <si>
    <t>2.1.5</t>
  </si>
  <si>
    <t>Supply and install new 0,9 Hulett's A7 roof and side cladding in panels as directed by Engineer</t>
  </si>
  <si>
    <t>A2.2</t>
  </si>
  <si>
    <t>Provisional Sums</t>
  </si>
  <si>
    <t>A2.2.1</t>
  </si>
  <si>
    <t>Provisional sum for repair and replacement of fibre glass gutter system</t>
  </si>
  <si>
    <t>item</t>
  </si>
  <si>
    <t>Profit and attendance</t>
  </si>
  <si>
    <t>%</t>
  </si>
  <si>
    <t xml:space="preserve">                </t>
  </si>
  <si>
    <t>Provisional sum for repair and replacement of insulation to specialist detaill</t>
  </si>
  <si>
    <t>A2.2.3</t>
  </si>
  <si>
    <t>Provisional sum for water proofing to specialist detail</t>
  </si>
  <si>
    <t>SUMMARY</t>
  </si>
  <si>
    <t>Amount</t>
  </si>
  <si>
    <t>Subtotal 1</t>
  </si>
  <si>
    <t>Add Contingencies @ 10%</t>
  </si>
  <si>
    <t>Subtotal 2</t>
  </si>
  <si>
    <t>Add VAT @ 15%</t>
  </si>
  <si>
    <t>TOTAL (Carried to Form of Tender)</t>
  </si>
  <si>
    <t>Name of Tenderer :</t>
  </si>
  <si>
    <t>Signed on behalf</t>
  </si>
  <si>
    <t>of Tenderer :</t>
  </si>
  <si>
    <t xml:space="preserve">ELIDZ OHS- On-going compliance with Occupational Health and Safety requirements </t>
  </si>
  <si>
    <t xml:space="preserve">ELIDZ CEMP- On-going compliance with Environmental requirements </t>
  </si>
  <si>
    <t>A2.2.4</t>
  </si>
  <si>
    <t>An adjustment to the contract value resulting from contract instructions for additional work not covered by the contract bill rates</t>
  </si>
  <si>
    <t>1.4.1</t>
  </si>
  <si>
    <t>1.4.2</t>
  </si>
  <si>
    <t>1.4.3</t>
  </si>
  <si>
    <t>Cherry Picker</t>
  </si>
  <si>
    <t xml:space="preserve">All Provisional and Budgetary sums to be used at the discretion of the Engineer/Employer's Representative. </t>
  </si>
  <si>
    <t>Provide the for the services of a specialist for monitoring and control on behalf of the Employer - subject to agreement with ELIDZ</t>
  </si>
  <si>
    <t>Roof Repairs</t>
  </si>
  <si>
    <t>Rate</t>
  </si>
  <si>
    <t>1,4,4</t>
  </si>
  <si>
    <t>Preliminaries</t>
  </si>
  <si>
    <t>SECTION A1 : PRELIMINARIES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</si>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</sst>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</font>
    <font>
      <sz val="10"/>
      <name val="Times New Roman"/>
      <family val="1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1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4" fontId="5" fillId="0" borderId="2" xfId="0" applyNumberFormat="1" applyFont="1" applyBorder="1" applyAlignment="1">
      <alignment horizontal="center" vertical="top"/>
    </xf>
    <xf numFmtId="4" fontId="5" fillId="0" borderId="9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7" fillId="0" borderId="0" xfId="0" applyFont="1"/>
    <xf numFmtId="4" fontId="7" fillId="0" borderId="0" xfId="0" applyNumberFormat="1" applyFont="1"/>
    <xf numFmtId="0" fontId="4" fillId="0" borderId="13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4" fontId="5" fillId="0" borderId="10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4" fontId="5" fillId="0" borderId="11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15" xfId="0" applyFont="1" applyBorder="1" applyAlignment="1">
      <alignment horizontal="left" vertical="top"/>
    </xf>
    <xf numFmtId="4" fontId="4" fillId="0" borderId="0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horizontal="justify" vertical="top"/>
    </xf>
    <xf numFmtId="0" fontId="5" fillId="0" borderId="18" xfId="0" applyFont="1" applyBorder="1" applyAlignment="1">
      <alignment horizontal="center" vertical="top"/>
    </xf>
    <xf numFmtId="0" fontId="4" fillId="0" borderId="17" xfId="1" applyNumberFormat="1" applyFont="1" applyFill="1" applyBorder="1" applyAlignment="1" applyProtection="1">
      <alignment horizontal="left" vertical="top"/>
    </xf>
    <xf numFmtId="0" fontId="5" fillId="0" borderId="17" xfId="1" applyNumberFormat="1" applyFont="1" applyFill="1" applyBorder="1" applyAlignment="1" applyProtection="1">
      <alignment horizontal="left" vertical="top"/>
    </xf>
    <xf numFmtId="0" fontId="4" fillId="0" borderId="17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5" fillId="0" borderId="17" xfId="1" applyNumberFormat="1" applyFont="1" applyFill="1" applyBorder="1" applyAlignment="1" applyProtection="1">
      <alignment horizontal="left" vertical="top"/>
    </xf>
    <xf numFmtId="0" fontId="5" fillId="0" borderId="0" xfId="1" applyNumberFormat="1" applyFont="1" applyFill="1" applyBorder="1" applyAlignment="1" applyProtection="1">
      <alignment horizontal="left" vertical="top"/>
    </xf>
    <xf numFmtId="0" fontId="4" fillId="0" borderId="0" xfId="0" applyFont="1" applyBorder="1" applyAlignment="1">
      <alignment horizontal="justify" vertical="top"/>
    </xf>
    <xf numFmtId="0" fontId="4" fillId="0" borderId="0" xfId="0" applyFont="1" applyBorder="1" applyAlignment="1">
      <alignment horizontal="center" vertical="top"/>
    </xf>
    <xf numFmtId="4" fontId="4" fillId="0" borderId="19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4" fontId="5" fillId="0" borderId="19" xfId="0" applyNumberFormat="1" applyFont="1" applyBorder="1" applyAlignment="1">
      <alignment horizontal="center" vertical="top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top"/>
    </xf>
    <xf numFmtId="0" fontId="10" fillId="0" borderId="0" xfId="2" applyFont="1" applyBorder="1"/>
    <xf numFmtId="0" fontId="5" fillId="0" borderId="0" xfId="2" applyFont="1" applyBorder="1"/>
    <xf numFmtId="0" fontId="4" fillId="0" borderId="2" xfId="0" applyFont="1" applyBorder="1" applyAlignment="1">
      <alignment horizontal="justify" vertical="top"/>
    </xf>
    <xf numFmtId="0" fontId="5" fillId="0" borderId="2" xfId="0" applyFont="1" applyBorder="1" applyAlignment="1">
      <alignment horizontal="justify" vertical="top"/>
    </xf>
    <xf numFmtId="0" fontId="5" fillId="0" borderId="2" xfId="0" applyFont="1" applyBorder="1" applyAlignment="1">
      <alignment horizontal="justify" vertical="top" wrapText="1"/>
    </xf>
    <xf numFmtId="0" fontId="5" fillId="0" borderId="11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top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/>
    </xf>
    <xf numFmtId="0" fontId="4" fillId="0" borderId="7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4" fontId="4" fillId="0" borderId="16" xfId="0" applyNumberFormat="1" applyFont="1" applyBorder="1" applyAlignment="1">
      <alignment horizontal="center" vertical="top"/>
    </xf>
    <xf numFmtId="4" fontId="5" fillId="0" borderId="17" xfId="0" applyNumberFormat="1" applyFont="1" applyBorder="1" applyAlignment="1">
      <alignment horizontal="center" vertical="top"/>
    </xf>
    <xf numFmtId="4" fontId="5" fillId="0" borderId="17" xfId="0" applyNumberFormat="1" applyFont="1" applyBorder="1" applyAlignment="1">
      <alignment horizontal="center" vertical="top"/>
    </xf>
    <xf numFmtId="0" fontId="5" fillId="0" borderId="17" xfId="1" applyNumberFormat="1" applyFont="1" applyFill="1" applyBorder="1" applyAlignment="1" applyProtection="1">
      <alignment horizontal="center" vertical="top"/>
    </xf>
    <xf numFmtId="4" fontId="4" fillId="0" borderId="17" xfId="0" applyNumberFormat="1" applyFont="1" applyBorder="1" applyAlignment="1">
      <alignment horizontal="left" vertical="top"/>
    </xf>
    <xf numFmtId="4" fontId="5" fillId="0" borderId="17" xfId="0" applyNumberFormat="1" applyFont="1" applyBorder="1" applyAlignment="1">
      <alignment horizontal="left" vertical="top"/>
    </xf>
    <xf numFmtId="0" fontId="4" fillId="0" borderId="4" xfId="1" applyNumberFormat="1" applyFont="1" applyFill="1" applyBorder="1" applyAlignment="1" applyProtection="1">
      <alignment horizontal="center" vertical="top"/>
    </xf>
    <xf numFmtId="0" fontId="4" fillId="0" borderId="20" xfId="0" applyFont="1" applyBorder="1" applyAlignment="1">
      <alignment horizontal="center" vertical="top"/>
    </xf>
    <xf numFmtId="0" fontId="5" fillId="0" borderId="17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1" xfId="1" applyNumberFormat="1" applyFont="1" applyFill="1" applyBorder="1" applyAlignment="1" applyProtection="1">
      <alignment horizontal="left" vertical="top"/>
    </xf>
    <xf numFmtId="0" fontId="5" fillId="0" borderId="1" xfId="1" applyNumberFormat="1" applyFont="1" applyFill="1" applyBorder="1" applyAlignment="1" applyProtection="1">
      <alignment horizontal="left" vertical="top"/>
    </xf>
    <xf numFmtId="0" fontId="4" fillId="0" borderId="1" xfId="0" applyFont="1" applyBorder="1" applyAlignment="1">
      <alignment horizontal="left" vertical="top"/>
    </xf>
    <xf numFmtId="0" fontId="5" fillId="0" borderId="21" xfId="1" applyNumberFormat="1" applyFont="1" applyFill="1" applyBorder="1" applyAlignment="1" applyProtection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6" xfId="1" applyNumberFormat="1" applyFont="1" applyFill="1" applyBorder="1" applyAlignment="1" applyProtection="1">
      <alignment horizontal="center" vertical="top"/>
    </xf>
    <xf numFmtId="0" fontId="4" fillId="0" borderId="11" xfId="1" applyNumberFormat="1" applyFont="1" applyFill="1" applyBorder="1" applyAlignment="1" applyProtection="1">
      <alignment horizontal="center" vertical="top"/>
    </xf>
    <xf numFmtId="4" fontId="4" fillId="0" borderId="22" xfId="0" applyNumberFormat="1" applyFont="1" applyBorder="1" applyAlignment="1">
      <alignment horizontal="left" vertical="top"/>
    </xf>
    <xf numFmtId="0" fontId="3" fillId="0" borderId="13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2" fillId="0" borderId="23" xfId="0" applyFont="1" applyBorder="1"/>
    <xf numFmtId="0" fontId="3" fillId="0" borderId="24" xfId="0" applyFont="1" applyBorder="1"/>
    <xf numFmtId="0" fontId="2" fillId="0" borderId="24" xfId="0" applyFont="1" applyBorder="1" applyAlignment="1">
      <alignment horizontal="right"/>
    </xf>
    <xf numFmtId="0" fontId="2" fillId="0" borderId="25" xfId="0" applyFont="1" applyBorder="1" applyAlignment="1">
      <alignment horizontal="right"/>
    </xf>
    <xf numFmtId="0" fontId="2" fillId="0" borderId="8" xfId="0" applyFont="1" applyBorder="1"/>
    <xf numFmtId="0" fontId="3" fillId="0" borderId="19" xfId="0" applyFont="1" applyBorder="1" applyAlignment="1">
      <alignment horizontal="center"/>
    </xf>
    <xf numFmtId="0" fontId="3" fillId="0" borderId="8" xfId="0" applyFont="1" applyBorder="1"/>
    <xf numFmtId="0" fontId="4" fillId="0" borderId="3" xfId="0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4" fillId="0" borderId="26" xfId="0" applyFont="1" applyBorder="1" applyAlignment="1">
      <alignment horizontal="center" vertical="top"/>
    </xf>
    <xf numFmtId="4" fontId="5" fillId="0" borderId="27" xfId="0" applyNumberFormat="1" applyFont="1" applyBorder="1" applyAlignment="1">
      <alignment horizontal="center" vertical="top"/>
    </xf>
    <xf numFmtId="4" fontId="4" fillId="0" borderId="27" xfId="0" applyNumberFormat="1" applyFont="1" applyBorder="1" applyAlignment="1">
      <alignment horizontal="center" vertical="top"/>
    </xf>
    <xf numFmtId="0" fontId="5" fillId="0" borderId="26" xfId="0" applyFont="1" applyBorder="1" applyAlignment="1">
      <alignment horizontal="center" vertical="top"/>
    </xf>
    <xf numFmtId="4" fontId="5" fillId="0" borderId="28" xfId="0" applyNumberFormat="1" applyFont="1" applyBorder="1" applyAlignment="1">
      <alignment horizontal="center" vertical="top"/>
    </xf>
    <xf numFmtId="0" fontId="4" fillId="0" borderId="29" xfId="0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" fontId="5" fillId="0" borderId="32" xfId="0" applyNumberFormat="1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/>
    </xf>
    <xf numFmtId="0" fontId="4" fillId="0" borderId="34" xfId="0" applyFont="1" applyBorder="1" applyAlignment="1">
      <alignment horizontal="center" vertical="top"/>
    </xf>
    <xf numFmtId="4" fontId="4" fillId="0" borderId="34" xfId="0" applyNumberFormat="1" applyFont="1" applyBorder="1" applyAlignment="1">
      <alignment horizontal="center" vertical="top"/>
    </xf>
    <xf numFmtId="4" fontId="4" fillId="0" borderId="35" xfId="0" applyNumberFormat="1" applyFont="1" applyBorder="1" applyAlignment="1">
      <alignment horizontal="center" vertical="top"/>
    </xf>
    <xf numFmtId="0" fontId="4" fillId="0" borderId="29" xfId="0" applyFont="1" applyBorder="1" applyAlignment="1">
      <alignment horizontal="center" vertical="top"/>
    </xf>
    <xf numFmtId="4" fontId="5" fillId="0" borderId="36" xfId="0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4" fontId="5" fillId="0" borderId="37" xfId="0" applyNumberFormat="1" applyFont="1" applyBorder="1" applyAlignment="1">
      <alignment horizontal="center" vertical="top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5" fillId="0" borderId="24" xfId="0" applyFont="1" applyBorder="1" applyAlignment="1">
      <alignment horizontal="center" vertical="top"/>
    </xf>
    <xf numFmtId="4" fontId="5" fillId="0" borderId="24" xfId="0" applyNumberFormat="1" applyFont="1" applyBorder="1" applyAlignment="1">
      <alignment horizontal="center" vertical="top"/>
    </xf>
    <xf numFmtId="4" fontId="5" fillId="0" borderId="25" xfId="0" applyNumberFormat="1" applyFont="1" applyBorder="1" applyAlignment="1">
      <alignment horizontal="center" vertical="top"/>
    </xf>
    <xf numFmtId="0" fontId="4" fillId="0" borderId="39" xfId="0" applyFont="1" applyBorder="1" applyAlignment="1">
      <alignment horizontal="center" vertical="top"/>
    </xf>
    <xf numFmtId="4" fontId="4" fillId="0" borderId="40" xfId="0" applyNumberFormat="1" applyFont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/>
    </xf>
    <xf numFmtId="1" fontId="5" fillId="0" borderId="8" xfId="0" applyNumberFormat="1" applyFont="1" applyBorder="1" applyAlignment="1">
      <alignment horizontal="center" vertical="top"/>
    </xf>
    <xf numFmtId="4" fontId="5" fillId="0" borderId="19" xfId="0" applyNumberFormat="1" applyFont="1" applyBorder="1" applyAlignment="1">
      <alignment horizontal="center" vertical="top"/>
    </xf>
    <xf numFmtId="0" fontId="4" fillId="0" borderId="36" xfId="1" applyNumberFormat="1" applyFont="1" applyFill="1" applyBorder="1" applyAlignment="1" applyProtection="1">
      <alignment horizontal="center" vertical="top"/>
    </xf>
    <xf numFmtId="1" fontId="5" fillId="0" borderId="8" xfId="1" applyNumberFormat="1" applyFont="1" applyFill="1" applyBorder="1" applyAlignment="1" applyProtection="1">
      <alignment horizontal="center" vertical="top"/>
    </xf>
    <xf numFmtId="0" fontId="5" fillId="0" borderId="19" xfId="1" applyNumberFormat="1" applyFont="1" applyFill="1" applyBorder="1" applyAlignment="1" applyProtection="1">
      <alignment horizontal="center" vertical="top"/>
    </xf>
    <xf numFmtId="1" fontId="5" fillId="0" borderId="3" xfId="1" applyNumberFormat="1" applyFont="1" applyFill="1" applyBorder="1" applyAlignment="1" applyProtection="1">
      <alignment horizontal="center" vertical="top"/>
    </xf>
    <xf numFmtId="0" fontId="4" fillId="0" borderId="41" xfId="1" applyNumberFormat="1" applyFont="1" applyFill="1" applyBorder="1" applyAlignment="1" applyProtection="1">
      <alignment horizontal="center" vertical="top"/>
    </xf>
    <xf numFmtId="0" fontId="4" fillId="0" borderId="5" xfId="1" applyNumberFormat="1" applyFont="1" applyFill="1" applyBorder="1" applyAlignment="1" applyProtection="1">
      <alignment horizontal="center" vertical="top"/>
    </xf>
    <xf numFmtId="0" fontId="3" fillId="0" borderId="29" xfId="0" applyFont="1" applyBorder="1"/>
    <xf numFmtId="4" fontId="3" fillId="0" borderId="36" xfId="0" applyNumberFormat="1" applyFont="1" applyBorder="1" applyAlignment="1">
      <alignment horizontal="center"/>
    </xf>
    <xf numFmtId="4" fontId="3" fillId="0" borderId="19" xfId="0" applyNumberFormat="1" applyFont="1" applyBorder="1" applyAlignment="1">
      <alignment horizontal="center"/>
    </xf>
    <xf numFmtId="0" fontId="10" fillId="0" borderId="8" xfId="2" applyFont="1" applyBorder="1"/>
    <xf numFmtId="0" fontId="5" fillId="0" borderId="8" xfId="2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31" xfId="0" applyFont="1" applyBorder="1" applyAlignment="1">
      <alignment horizontal="center"/>
    </xf>
    <xf numFmtId="0" fontId="3" fillId="0" borderId="42" xfId="0" applyFont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tabSelected="1" view="pageBreakPreview" topLeftCell="A142" zoomScale="60" zoomScaleNormal="100" workbookViewId="0">
      <selection activeCell="A148" sqref="A148"/>
    </sheetView>
  </sheetViews>
  <sheetFormatPr defaultRowHeight="15.75" x14ac:dyDescent="0.25"/>
  <cols>
    <col min="1" max="1" width="10.42578125" style="1" customWidth="1"/>
    <col min="2" max="2" width="69.140625" style="1" customWidth="1"/>
    <col min="3" max="3" width="8" style="1" customWidth="1"/>
    <col min="4" max="4" width="14" style="1" customWidth="1"/>
    <col min="5" max="5" width="15.28515625" style="2" customWidth="1"/>
    <col min="6" max="6" width="15.140625" style="2" customWidth="1"/>
    <col min="7" max="7" width="9.140625" style="1"/>
    <col min="8" max="8" width="11.7109375" style="1" bestFit="1" customWidth="1"/>
    <col min="9" max="10" width="9.140625" style="1"/>
    <col min="11" max="11" width="13.5703125" style="1" bestFit="1" customWidth="1"/>
    <col min="12" max="16384" width="9.140625" style="1"/>
  </cols>
  <sheetData>
    <row r="1" spans="1:6" x14ac:dyDescent="0.25">
      <c r="A1" s="83" t="s">
        <v>0</v>
      </c>
      <c r="B1" s="84"/>
      <c r="C1" s="84"/>
      <c r="D1" s="84"/>
      <c r="E1" s="85" t="s">
        <v>1</v>
      </c>
      <c r="F1" s="86"/>
    </row>
    <row r="2" spans="1:6" x14ac:dyDescent="0.25">
      <c r="A2" s="87" t="s">
        <v>2</v>
      </c>
      <c r="B2" s="36"/>
      <c r="C2" s="36"/>
      <c r="D2" s="36"/>
      <c r="E2" s="37"/>
      <c r="F2" s="88"/>
    </row>
    <row r="3" spans="1:6" x14ac:dyDescent="0.25">
      <c r="A3" s="87" t="s">
        <v>3</v>
      </c>
      <c r="B3" s="36"/>
      <c r="C3" s="36"/>
      <c r="D3" s="36"/>
      <c r="E3" s="37"/>
      <c r="F3" s="88"/>
    </row>
    <row r="4" spans="1:6" x14ac:dyDescent="0.25">
      <c r="A4" s="89"/>
      <c r="B4" s="36"/>
      <c r="C4" s="36"/>
      <c r="D4" s="36"/>
      <c r="E4" s="37"/>
      <c r="F4" s="88"/>
    </row>
    <row r="5" spans="1:6" x14ac:dyDescent="0.25">
      <c r="A5" s="90" t="s">
        <v>4</v>
      </c>
      <c r="B5" s="13" t="s">
        <v>5</v>
      </c>
      <c r="C5" s="13" t="s">
        <v>6</v>
      </c>
      <c r="D5" s="13" t="s">
        <v>7</v>
      </c>
      <c r="E5" s="7" t="s">
        <v>85</v>
      </c>
      <c r="F5" s="91" t="s">
        <v>8</v>
      </c>
    </row>
    <row r="6" spans="1:6" ht="15" customHeight="1" x14ac:dyDescent="0.25">
      <c r="A6" s="22"/>
      <c r="B6" s="21"/>
      <c r="C6" s="32"/>
      <c r="D6" s="18"/>
      <c r="E6" s="33"/>
      <c r="F6" s="4"/>
    </row>
    <row r="7" spans="1:6" ht="15" customHeight="1" x14ac:dyDescent="0.25">
      <c r="A7" s="92"/>
      <c r="B7" s="43" t="s">
        <v>88</v>
      </c>
      <c r="C7" s="32"/>
      <c r="D7" s="15"/>
      <c r="E7" s="33"/>
      <c r="F7" s="93"/>
    </row>
    <row r="8" spans="1:6" ht="15" customHeight="1" x14ac:dyDescent="0.25">
      <c r="A8" s="92"/>
      <c r="B8" s="43"/>
      <c r="C8" s="32"/>
      <c r="D8" s="15"/>
      <c r="E8" s="33"/>
      <c r="F8" s="93"/>
    </row>
    <row r="9" spans="1:6" ht="17.100000000000001" customHeight="1" x14ac:dyDescent="0.25">
      <c r="A9" s="92" t="s">
        <v>9</v>
      </c>
      <c r="B9" s="43" t="s">
        <v>10</v>
      </c>
      <c r="C9" s="30"/>
      <c r="D9" s="6"/>
      <c r="E9" s="20"/>
      <c r="F9" s="94"/>
    </row>
    <row r="10" spans="1:6" ht="25.5" customHeight="1" x14ac:dyDescent="0.25">
      <c r="A10" s="95" t="s">
        <v>11</v>
      </c>
      <c r="B10" s="44" t="s">
        <v>12</v>
      </c>
      <c r="C10" s="32" t="s">
        <v>4</v>
      </c>
      <c r="D10" s="15">
        <v>1</v>
      </c>
      <c r="E10" s="33"/>
      <c r="F10" s="93"/>
    </row>
    <row r="11" spans="1:6" ht="17.100000000000001" customHeight="1" x14ac:dyDescent="0.25">
      <c r="A11" s="92"/>
      <c r="B11" s="43"/>
      <c r="C11" s="32"/>
      <c r="D11" s="15"/>
      <c r="E11" s="33"/>
      <c r="F11" s="93"/>
    </row>
    <row r="12" spans="1:6" ht="15" customHeight="1" x14ac:dyDescent="0.25">
      <c r="A12" s="92" t="s">
        <v>13</v>
      </c>
      <c r="B12" s="43" t="s">
        <v>14</v>
      </c>
      <c r="C12" s="30"/>
      <c r="D12" s="6"/>
      <c r="E12" s="20"/>
      <c r="F12" s="94"/>
    </row>
    <row r="13" spans="1:6" ht="15" customHeight="1" x14ac:dyDescent="0.25">
      <c r="A13" s="92"/>
      <c r="B13" s="43"/>
      <c r="C13" s="30"/>
      <c r="D13" s="6"/>
      <c r="E13" s="20"/>
      <c r="F13" s="94"/>
    </row>
    <row r="14" spans="1:6" ht="17.100000000000001" customHeight="1" x14ac:dyDescent="0.25">
      <c r="A14" s="95" t="s">
        <v>15</v>
      </c>
      <c r="B14" s="44" t="s">
        <v>16</v>
      </c>
      <c r="C14" s="32" t="s">
        <v>17</v>
      </c>
      <c r="D14" s="15">
        <v>5</v>
      </c>
      <c r="E14" s="33"/>
      <c r="F14" s="93"/>
    </row>
    <row r="15" spans="1:6" ht="17.100000000000001" customHeight="1" x14ac:dyDescent="0.25">
      <c r="A15" s="95"/>
      <c r="B15" s="44"/>
      <c r="C15" s="32"/>
      <c r="D15" s="15"/>
      <c r="E15" s="33"/>
      <c r="F15" s="93"/>
    </row>
    <row r="16" spans="1:6" ht="17.100000000000001" customHeight="1" x14ac:dyDescent="0.25">
      <c r="A16" s="95" t="s">
        <v>18</v>
      </c>
      <c r="B16" s="44" t="s">
        <v>19</v>
      </c>
      <c r="C16" s="32" t="s">
        <v>17</v>
      </c>
      <c r="D16" s="15">
        <v>5</v>
      </c>
      <c r="E16" s="33"/>
      <c r="F16" s="93"/>
    </row>
    <row r="17" spans="1:6" ht="17.100000000000001" customHeight="1" x14ac:dyDescent="0.25">
      <c r="A17" s="95"/>
      <c r="B17" s="44"/>
      <c r="C17" s="32"/>
      <c r="D17" s="15"/>
      <c r="E17" s="33"/>
      <c r="F17" s="93"/>
    </row>
    <row r="18" spans="1:6" ht="17.100000000000001" customHeight="1" x14ac:dyDescent="0.25">
      <c r="A18" s="92" t="s">
        <v>20</v>
      </c>
      <c r="B18" s="43" t="s">
        <v>21</v>
      </c>
      <c r="C18" s="32"/>
      <c r="D18" s="15"/>
      <c r="E18" s="33"/>
      <c r="F18" s="93"/>
    </row>
    <row r="19" spans="1:6" ht="17.100000000000001" customHeight="1" x14ac:dyDescent="0.25">
      <c r="A19" s="92"/>
      <c r="B19" s="43"/>
      <c r="C19" s="32"/>
      <c r="D19" s="15"/>
      <c r="E19" s="33"/>
      <c r="F19" s="93"/>
    </row>
    <row r="20" spans="1:6" ht="17.100000000000001" customHeight="1" x14ac:dyDescent="0.25">
      <c r="A20" s="95" t="s">
        <v>22</v>
      </c>
      <c r="B20" s="44" t="s">
        <v>23</v>
      </c>
      <c r="C20" s="32" t="s">
        <v>4</v>
      </c>
      <c r="D20" s="15">
        <v>1</v>
      </c>
      <c r="E20" s="33"/>
      <c r="F20" s="93"/>
    </row>
    <row r="21" spans="1:6" ht="17.100000000000001" customHeight="1" x14ac:dyDescent="0.25">
      <c r="A21" s="95"/>
      <c r="B21" s="44"/>
      <c r="C21" s="32"/>
      <c r="D21" s="15"/>
      <c r="E21" s="33"/>
      <c r="F21" s="93"/>
    </row>
    <row r="22" spans="1:6" ht="17.100000000000001" customHeight="1" x14ac:dyDescent="0.25">
      <c r="A22" s="95" t="s">
        <v>24</v>
      </c>
      <c r="B22" s="44" t="s">
        <v>25</v>
      </c>
      <c r="C22" s="32" t="s">
        <v>4</v>
      </c>
      <c r="D22" s="15">
        <v>1</v>
      </c>
      <c r="E22" s="33"/>
      <c r="F22" s="93"/>
    </row>
    <row r="23" spans="1:6" ht="17.100000000000001" customHeight="1" x14ac:dyDescent="0.25">
      <c r="A23" s="95"/>
      <c r="B23" s="44"/>
      <c r="C23" s="32"/>
      <c r="D23" s="15"/>
      <c r="E23" s="33"/>
      <c r="F23" s="93"/>
    </row>
    <row r="24" spans="1:6" ht="17.100000000000001" customHeight="1" x14ac:dyDescent="0.25">
      <c r="A24" s="95" t="s">
        <v>26</v>
      </c>
      <c r="B24" s="44" t="s">
        <v>27</v>
      </c>
      <c r="C24" s="32" t="s">
        <v>4</v>
      </c>
      <c r="D24" s="15">
        <v>1</v>
      </c>
      <c r="E24" s="33"/>
      <c r="F24" s="93"/>
    </row>
    <row r="25" spans="1:6" ht="17.100000000000001" customHeight="1" x14ac:dyDescent="0.25">
      <c r="A25" s="95"/>
      <c r="B25" s="44"/>
      <c r="C25" s="32"/>
      <c r="D25" s="15"/>
      <c r="E25" s="33"/>
      <c r="F25" s="93"/>
    </row>
    <row r="26" spans="1:6" ht="15" customHeight="1" x14ac:dyDescent="0.25">
      <c r="A26" s="95" t="s">
        <v>28</v>
      </c>
      <c r="B26" s="44" t="s">
        <v>29</v>
      </c>
      <c r="C26" s="32" t="s">
        <v>4</v>
      </c>
      <c r="D26" s="15">
        <v>1</v>
      </c>
      <c r="E26" s="33"/>
      <c r="F26" s="93"/>
    </row>
    <row r="27" spans="1:6" ht="15" customHeight="1" x14ac:dyDescent="0.25">
      <c r="A27" s="95"/>
      <c r="B27" s="44"/>
      <c r="C27" s="32"/>
      <c r="D27" s="15"/>
      <c r="E27" s="33"/>
      <c r="F27" s="93"/>
    </row>
    <row r="28" spans="1:6" ht="31.5" x14ac:dyDescent="0.25">
      <c r="A28" s="95" t="s">
        <v>30</v>
      </c>
      <c r="B28" s="45" t="s">
        <v>74</v>
      </c>
      <c r="C28" s="32" t="s">
        <v>4</v>
      </c>
      <c r="D28" s="15">
        <v>1</v>
      </c>
      <c r="E28" s="33"/>
      <c r="F28" s="93"/>
    </row>
    <row r="29" spans="1:6" x14ac:dyDescent="0.25">
      <c r="A29" s="95"/>
      <c r="B29" s="45"/>
      <c r="C29" s="32"/>
      <c r="D29" s="15"/>
      <c r="E29" s="33"/>
      <c r="F29" s="93"/>
    </row>
    <row r="30" spans="1:6" x14ac:dyDescent="0.25">
      <c r="A30" s="95" t="s">
        <v>31</v>
      </c>
      <c r="B30" s="45" t="s">
        <v>75</v>
      </c>
      <c r="C30" s="32" t="s">
        <v>4</v>
      </c>
      <c r="D30" s="15">
        <v>1</v>
      </c>
      <c r="E30" s="33"/>
      <c r="F30" s="93"/>
    </row>
    <row r="31" spans="1:6" ht="15" customHeight="1" x14ac:dyDescent="0.25">
      <c r="A31" s="95"/>
      <c r="B31" s="45"/>
      <c r="C31" s="32"/>
      <c r="D31" s="15"/>
      <c r="E31" s="33"/>
      <c r="F31" s="93"/>
    </row>
    <row r="32" spans="1:6" ht="15" customHeight="1" x14ac:dyDescent="0.25">
      <c r="A32" s="92" t="s">
        <v>32</v>
      </c>
      <c r="B32" s="43" t="s">
        <v>33</v>
      </c>
      <c r="C32" s="32"/>
      <c r="D32" s="15"/>
      <c r="E32" s="33"/>
      <c r="F32" s="93"/>
    </row>
    <row r="33" spans="1:6" ht="15" customHeight="1" x14ac:dyDescent="0.25">
      <c r="A33" s="92"/>
      <c r="B33" s="43"/>
      <c r="C33" s="32"/>
      <c r="D33" s="15"/>
      <c r="E33" s="33"/>
      <c r="F33" s="93"/>
    </row>
    <row r="34" spans="1:6" ht="31.5" x14ac:dyDescent="0.25">
      <c r="A34" s="95"/>
      <c r="B34" s="44" t="s">
        <v>77</v>
      </c>
      <c r="C34" s="32"/>
      <c r="D34" s="15"/>
      <c r="E34" s="33"/>
      <c r="F34" s="93"/>
    </row>
    <row r="35" spans="1:6" x14ac:dyDescent="0.25">
      <c r="A35" s="95"/>
      <c r="B35" s="44"/>
      <c r="C35" s="32"/>
      <c r="D35" s="15"/>
      <c r="E35" s="33"/>
      <c r="F35" s="93"/>
    </row>
    <row r="36" spans="1:6" x14ac:dyDescent="0.25">
      <c r="A36" s="95" t="s">
        <v>78</v>
      </c>
      <c r="B36" s="45" t="s">
        <v>34</v>
      </c>
      <c r="C36" s="32" t="s">
        <v>35</v>
      </c>
      <c r="D36" s="15">
        <v>1</v>
      </c>
      <c r="E36" s="33"/>
      <c r="F36" s="93"/>
    </row>
    <row r="37" spans="1:6" x14ac:dyDescent="0.25">
      <c r="A37" s="95"/>
      <c r="B37" s="45"/>
      <c r="C37" s="32"/>
      <c r="D37" s="15"/>
      <c r="E37" s="33"/>
      <c r="F37" s="93"/>
    </row>
    <row r="38" spans="1:6" x14ac:dyDescent="0.25">
      <c r="A38" s="95" t="s">
        <v>79</v>
      </c>
      <c r="B38" s="45" t="s">
        <v>36</v>
      </c>
      <c r="C38" s="32" t="s">
        <v>35</v>
      </c>
      <c r="D38" s="15">
        <v>1</v>
      </c>
      <c r="E38" s="33"/>
      <c r="F38" s="93"/>
    </row>
    <row r="39" spans="1:6" x14ac:dyDescent="0.25">
      <c r="A39" s="95"/>
      <c r="B39" s="45"/>
      <c r="C39" s="32"/>
      <c r="D39" s="15"/>
      <c r="E39" s="33"/>
      <c r="F39" s="93"/>
    </row>
    <row r="40" spans="1:6" x14ac:dyDescent="0.25">
      <c r="A40" s="95" t="s">
        <v>80</v>
      </c>
      <c r="B40" s="45" t="s">
        <v>81</v>
      </c>
      <c r="C40" s="32" t="s">
        <v>35</v>
      </c>
      <c r="D40" s="15">
        <v>1</v>
      </c>
      <c r="E40" s="33"/>
      <c r="F40" s="93"/>
    </row>
    <row r="41" spans="1:6" x14ac:dyDescent="0.25">
      <c r="A41" s="95"/>
      <c r="B41" s="45"/>
      <c r="C41" s="32"/>
      <c r="D41" s="15"/>
      <c r="E41" s="33"/>
      <c r="F41" s="93"/>
    </row>
    <row r="42" spans="1:6" x14ac:dyDescent="0.25">
      <c r="A42" s="95" t="s">
        <v>86</v>
      </c>
      <c r="B42" s="45" t="s">
        <v>37</v>
      </c>
      <c r="C42" s="32" t="s">
        <v>35</v>
      </c>
      <c r="D42" s="15">
        <v>1</v>
      </c>
      <c r="E42" s="33"/>
      <c r="F42" s="93"/>
    </row>
    <row r="43" spans="1:6" x14ac:dyDescent="0.25">
      <c r="A43" s="95"/>
      <c r="B43" s="45"/>
      <c r="C43" s="32"/>
      <c r="D43" s="15"/>
      <c r="E43" s="33"/>
      <c r="F43" s="93"/>
    </row>
    <row r="44" spans="1:6" x14ac:dyDescent="0.25">
      <c r="A44" s="95"/>
      <c r="B44" s="45"/>
      <c r="C44" s="32"/>
      <c r="D44" s="15"/>
      <c r="E44" s="33"/>
      <c r="F44" s="93"/>
    </row>
    <row r="45" spans="1:6" x14ac:dyDescent="0.25">
      <c r="A45" s="95"/>
      <c r="B45" s="45"/>
      <c r="C45" s="32"/>
      <c r="D45" s="15"/>
      <c r="E45" s="33"/>
      <c r="F45" s="93"/>
    </row>
    <row r="46" spans="1:6" x14ac:dyDescent="0.25">
      <c r="A46" s="95"/>
      <c r="B46" s="45"/>
      <c r="C46" s="32"/>
      <c r="D46" s="15"/>
      <c r="E46" s="33"/>
      <c r="F46" s="93"/>
    </row>
    <row r="47" spans="1:6" x14ac:dyDescent="0.25">
      <c r="A47" s="95"/>
      <c r="B47" s="45"/>
      <c r="C47" s="32"/>
      <c r="D47" s="15"/>
      <c r="E47" s="33"/>
      <c r="F47" s="93"/>
    </row>
    <row r="48" spans="1:6" x14ac:dyDescent="0.25">
      <c r="A48" s="95"/>
      <c r="B48" s="45"/>
      <c r="C48" s="32"/>
      <c r="D48" s="15"/>
      <c r="E48" s="33"/>
      <c r="F48" s="93"/>
    </row>
    <row r="49" spans="1:6" x14ac:dyDescent="0.25">
      <c r="A49" s="95"/>
      <c r="B49" s="45"/>
      <c r="C49" s="32"/>
      <c r="D49" s="15"/>
      <c r="E49" s="33"/>
      <c r="F49" s="93"/>
    </row>
    <row r="50" spans="1:6" x14ac:dyDescent="0.25">
      <c r="A50" s="95"/>
      <c r="B50" s="45"/>
      <c r="C50" s="32"/>
      <c r="D50" s="15"/>
      <c r="E50" s="33"/>
      <c r="F50" s="93"/>
    </row>
    <row r="51" spans="1:6" x14ac:dyDescent="0.25">
      <c r="A51" s="95"/>
      <c r="B51" s="45"/>
      <c r="C51" s="32"/>
      <c r="D51" s="15"/>
      <c r="E51" s="33"/>
      <c r="F51" s="93"/>
    </row>
    <row r="52" spans="1:6" x14ac:dyDescent="0.25">
      <c r="A52" s="95"/>
      <c r="B52" s="45"/>
      <c r="C52" s="32"/>
      <c r="D52" s="15"/>
      <c r="E52" s="33"/>
      <c r="F52" s="93"/>
    </row>
    <row r="53" spans="1:6" x14ac:dyDescent="0.25">
      <c r="A53" s="95"/>
      <c r="B53" s="45"/>
      <c r="C53" s="32"/>
      <c r="D53" s="15"/>
      <c r="E53" s="33"/>
      <c r="F53" s="93"/>
    </row>
    <row r="54" spans="1:6" x14ac:dyDescent="0.25">
      <c r="A54" s="95"/>
      <c r="B54" s="45"/>
      <c r="C54" s="32"/>
      <c r="D54" s="15"/>
      <c r="E54" s="33"/>
      <c r="F54" s="93"/>
    </row>
    <row r="55" spans="1:6" x14ac:dyDescent="0.25">
      <c r="A55" s="95"/>
      <c r="B55" s="45"/>
      <c r="C55" s="32"/>
      <c r="D55" s="15"/>
      <c r="E55" s="33"/>
      <c r="F55" s="93"/>
    </row>
    <row r="56" spans="1:6" x14ac:dyDescent="0.25">
      <c r="A56" s="95"/>
      <c r="B56" s="45"/>
      <c r="C56" s="32"/>
      <c r="D56" s="15"/>
      <c r="E56" s="33"/>
      <c r="F56" s="93"/>
    </row>
    <row r="57" spans="1:6" x14ac:dyDescent="0.25">
      <c r="A57" s="95"/>
      <c r="B57" s="45"/>
      <c r="C57" s="32"/>
      <c r="D57" s="15"/>
      <c r="E57" s="33"/>
      <c r="F57" s="93"/>
    </row>
    <row r="58" spans="1:6" x14ac:dyDescent="0.25">
      <c r="A58" s="95"/>
      <c r="B58" s="45"/>
      <c r="C58" s="32"/>
      <c r="D58" s="15"/>
      <c r="E58" s="33"/>
      <c r="F58" s="93"/>
    </row>
    <row r="59" spans="1:6" x14ac:dyDescent="0.25">
      <c r="A59" s="95"/>
      <c r="B59" s="45"/>
      <c r="C59" s="32"/>
      <c r="D59" s="15"/>
      <c r="E59" s="33"/>
      <c r="F59" s="93"/>
    </row>
    <row r="60" spans="1:6" x14ac:dyDescent="0.25">
      <c r="A60" s="95"/>
      <c r="B60" s="45"/>
      <c r="C60" s="32"/>
      <c r="D60" s="15"/>
      <c r="E60" s="33"/>
      <c r="F60" s="93"/>
    </row>
    <row r="61" spans="1:6" x14ac:dyDescent="0.25">
      <c r="A61" s="95"/>
      <c r="B61" s="45"/>
      <c r="C61" s="32"/>
      <c r="D61" s="15"/>
      <c r="E61" s="33"/>
      <c r="F61" s="93"/>
    </row>
    <row r="62" spans="1:6" ht="16.5" thickBot="1" x14ac:dyDescent="0.3">
      <c r="A62" s="95"/>
      <c r="B62" s="45"/>
      <c r="C62" s="32"/>
      <c r="D62" s="15"/>
      <c r="E62" s="33"/>
      <c r="F62" s="96"/>
    </row>
    <row r="63" spans="1:6" ht="17.100000000000001" customHeight="1" thickTop="1" x14ac:dyDescent="0.25">
      <c r="A63" s="97" t="s">
        <v>38</v>
      </c>
      <c r="B63" s="48"/>
      <c r="C63" s="48"/>
      <c r="D63" s="48"/>
      <c r="E63" s="48"/>
      <c r="F63" s="98"/>
    </row>
    <row r="64" spans="1:6" ht="15" customHeight="1" thickBot="1" x14ac:dyDescent="0.3">
      <c r="A64" s="99"/>
      <c r="B64" s="100"/>
      <c r="C64" s="100"/>
      <c r="D64" s="100"/>
      <c r="E64" s="100"/>
      <c r="F64" s="101"/>
    </row>
    <row r="65" spans="1:11" x14ac:dyDescent="0.25">
      <c r="A65" s="102" t="s">
        <v>4</v>
      </c>
      <c r="B65" s="103" t="s">
        <v>5</v>
      </c>
      <c r="C65" s="103" t="s">
        <v>6</v>
      </c>
      <c r="D65" s="103" t="s">
        <v>7</v>
      </c>
      <c r="E65" s="104" t="s">
        <v>85</v>
      </c>
      <c r="F65" s="105" t="s">
        <v>8</v>
      </c>
    </row>
    <row r="66" spans="1:11" x14ac:dyDescent="0.25">
      <c r="A66" s="106"/>
      <c r="B66" s="52"/>
      <c r="C66" s="18"/>
      <c r="D66" s="11"/>
      <c r="E66" s="12"/>
      <c r="F66" s="107"/>
    </row>
    <row r="67" spans="1:11" x14ac:dyDescent="0.25">
      <c r="A67" s="5"/>
      <c r="B67" s="43" t="s">
        <v>39</v>
      </c>
      <c r="C67" s="15"/>
      <c r="D67" s="32"/>
      <c r="E67" s="3"/>
      <c r="F67" s="34"/>
    </row>
    <row r="68" spans="1:11" ht="15" customHeight="1" x14ac:dyDescent="0.25">
      <c r="A68" s="5"/>
      <c r="B68" s="6"/>
      <c r="C68" s="6"/>
      <c r="D68" s="30"/>
      <c r="E68" s="47"/>
      <c r="F68" s="31"/>
    </row>
    <row r="69" spans="1:11" ht="15" customHeight="1" x14ac:dyDescent="0.25">
      <c r="A69" s="5" t="s">
        <v>40</v>
      </c>
      <c r="B69" s="53" t="s">
        <v>41</v>
      </c>
      <c r="C69" s="6"/>
      <c r="D69" s="30"/>
      <c r="E69" s="47"/>
      <c r="F69" s="31"/>
    </row>
    <row r="70" spans="1:11" ht="15" customHeight="1" x14ac:dyDescent="0.25">
      <c r="A70" s="5"/>
      <c r="B70" s="53"/>
      <c r="C70" s="6"/>
      <c r="D70" s="30"/>
      <c r="E70" s="47"/>
      <c r="F70" s="31"/>
    </row>
    <row r="71" spans="1:11" ht="15" customHeight="1" x14ac:dyDescent="0.25">
      <c r="A71" s="5"/>
      <c r="B71" s="54"/>
      <c r="C71" s="6"/>
      <c r="D71" s="30"/>
      <c r="E71" s="47"/>
      <c r="F71" s="31"/>
    </row>
    <row r="72" spans="1:11" ht="47.25" x14ac:dyDescent="0.25">
      <c r="A72" s="108" t="s">
        <v>42</v>
      </c>
      <c r="B72" s="45" t="s">
        <v>43</v>
      </c>
      <c r="C72" s="15" t="s">
        <v>4</v>
      </c>
      <c r="D72" s="32">
        <v>1</v>
      </c>
      <c r="E72" s="3"/>
      <c r="F72" s="34"/>
    </row>
    <row r="73" spans="1:11" ht="15" customHeight="1" x14ac:dyDescent="0.25">
      <c r="A73" s="108"/>
      <c r="B73" s="45"/>
      <c r="C73" s="15"/>
      <c r="D73" s="32"/>
      <c r="E73" s="3"/>
      <c r="F73" s="34"/>
    </row>
    <row r="74" spans="1:11" ht="47.25" x14ac:dyDescent="0.25">
      <c r="A74" s="108" t="s">
        <v>44</v>
      </c>
      <c r="B74" s="45" t="s">
        <v>45</v>
      </c>
      <c r="C74" s="15" t="s">
        <v>46</v>
      </c>
      <c r="D74" s="32">
        <v>1000</v>
      </c>
      <c r="E74" s="3"/>
      <c r="F74" s="34"/>
    </row>
    <row r="75" spans="1:11" ht="17.100000000000001" customHeight="1" x14ac:dyDescent="0.25">
      <c r="A75" s="108"/>
      <c r="B75" s="45"/>
      <c r="C75" s="15"/>
      <c r="D75" s="32"/>
      <c r="E75" s="3"/>
      <c r="F75" s="34"/>
    </row>
    <row r="76" spans="1:11" ht="63" x14ac:dyDescent="0.25">
      <c r="A76" s="108" t="s">
        <v>47</v>
      </c>
      <c r="B76" s="45" t="s">
        <v>48</v>
      </c>
      <c r="C76" s="15" t="s">
        <v>46</v>
      </c>
      <c r="D76" s="32">
        <v>1000</v>
      </c>
      <c r="E76" s="3"/>
      <c r="F76" s="34"/>
    </row>
    <row r="77" spans="1:11" ht="15" customHeight="1" x14ac:dyDescent="0.25">
      <c r="A77" s="108"/>
      <c r="B77" s="45"/>
      <c r="C77" s="15"/>
      <c r="D77" s="32"/>
      <c r="E77" s="3"/>
      <c r="F77" s="34"/>
    </row>
    <row r="78" spans="1:11" s="8" customFormat="1" ht="47.25" x14ac:dyDescent="0.25">
      <c r="A78" s="108" t="s">
        <v>49</v>
      </c>
      <c r="B78" s="45" t="s">
        <v>50</v>
      </c>
      <c r="C78" s="15" t="s">
        <v>46</v>
      </c>
      <c r="D78" s="32">
        <v>700</v>
      </c>
      <c r="E78" s="3"/>
      <c r="F78" s="34"/>
      <c r="H78" s="9"/>
      <c r="K78" s="9"/>
    </row>
    <row r="79" spans="1:11" s="8" customFormat="1" ht="15" customHeight="1" x14ac:dyDescent="0.25">
      <c r="A79" s="108"/>
      <c r="B79" s="45"/>
      <c r="C79" s="15"/>
      <c r="D79" s="32"/>
      <c r="E79" s="3"/>
      <c r="F79" s="34"/>
      <c r="H79" s="9"/>
      <c r="K79" s="9"/>
    </row>
    <row r="80" spans="1:11" s="8" customFormat="1" ht="31.5" x14ac:dyDescent="0.25">
      <c r="A80" s="108" t="s">
        <v>51</v>
      </c>
      <c r="B80" s="45" t="s">
        <v>52</v>
      </c>
      <c r="C80" s="15" t="s">
        <v>46</v>
      </c>
      <c r="D80" s="32">
        <v>700</v>
      </c>
      <c r="E80" s="3"/>
      <c r="F80" s="34"/>
    </row>
    <row r="81" spans="1:6" x14ac:dyDescent="0.25">
      <c r="A81" s="108"/>
      <c r="B81" s="45"/>
      <c r="C81" s="15"/>
      <c r="D81" s="32"/>
      <c r="E81" s="3"/>
      <c r="F81" s="34"/>
    </row>
    <row r="82" spans="1:6" x14ac:dyDescent="0.25">
      <c r="A82" s="5" t="s">
        <v>53</v>
      </c>
      <c r="B82" s="43" t="s">
        <v>54</v>
      </c>
      <c r="C82" s="15"/>
      <c r="D82" s="32"/>
      <c r="E82" s="3"/>
      <c r="F82" s="34"/>
    </row>
    <row r="83" spans="1:6" ht="31.5" x14ac:dyDescent="0.25">
      <c r="A83" s="5"/>
      <c r="B83" s="55" t="s">
        <v>82</v>
      </c>
      <c r="C83" s="15"/>
      <c r="D83" s="32"/>
      <c r="E83" s="3"/>
      <c r="F83" s="34"/>
    </row>
    <row r="84" spans="1:6" x14ac:dyDescent="0.25">
      <c r="A84" s="108"/>
      <c r="B84" s="45"/>
      <c r="C84" s="15"/>
      <c r="D84" s="32"/>
      <c r="E84" s="3"/>
      <c r="F84" s="34"/>
    </row>
    <row r="85" spans="1:6" x14ac:dyDescent="0.25">
      <c r="A85" s="108" t="s">
        <v>55</v>
      </c>
      <c r="B85" s="45" t="s">
        <v>56</v>
      </c>
      <c r="C85" s="15" t="s">
        <v>57</v>
      </c>
      <c r="D85" s="32">
        <v>1</v>
      </c>
      <c r="E85" s="3">
        <v>175000</v>
      </c>
      <c r="F85" s="34">
        <f>D85*E85</f>
        <v>175000</v>
      </c>
    </row>
    <row r="86" spans="1:6" x14ac:dyDescent="0.25">
      <c r="A86" s="108"/>
      <c r="B86" s="45" t="s">
        <v>58</v>
      </c>
      <c r="C86" s="15" t="s">
        <v>59</v>
      </c>
      <c r="D86" s="33">
        <f>F85</f>
        <v>175000</v>
      </c>
      <c r="E86" s="3"/>
      <c r="F86" s="34" t="s">
        <v>60</v>
      </c>
    </row>
    <row r="87" spans="1:6" x14ac:dyDescent="0.25">
      <c r="A87" s="108"/>
      <c r="B87" s="45"/>
      <c r="C87" s="15"/>
      <c r="D87" s="33"/>
      <c r="E87" s="3"/>
      <c r="F87" s="34"/>
    </row>
    <row r="88" spans="1:6" ht="31.5" x14ac:dyDescent="0.25">
      <c r="A88" s="108" t="s">
        <v>55</v>
      </c>
      <c r="B88" s="45" t="s">
        <v>83</v>
      </c>
      <c r="C88" s="15" t="s">
        <v>57</v>
      </c>
      <c r="D88" s="32">
        <v>1</v>
      </c>
      <c r="E88" s="3">
        <v>130000</v>
      </c>
      <c r="F88" s="34">
        <f>D88*E88</f>
        <v>130000</v>
      </c>
    </row>
    <row r="89" spans="1:6" x14ac:dyDescent="0.25">
      <c r="A89" s="108"/>
      <c r="B89" s="45" t="s">
        <v>58</v>
      </c>
      <c r="C89" s="15" t="s">
        <v>59</v>
      </c>
      <c r="D89" s="33">
        <f>F88</f>
        <v>130000</v>
      </c>
      <c r="E89" s="3"/>
      <c r="F89" s="34"/>
    </row>
    <row r="90" spans="1:6" x14ac:dyDescent="0.25">
      <c r="A90" s="108"/>
      <c r="B90" s="45"/>
      <c r="C90" s="15"/>
      <c r="D90" s="32"/>
      <c r="E90" s="3"/>
      <c r="F90" s="34"/>
    </row>
    <row r="91" spans="1:6" x14ac:dyDescent="0.25">
      <c r="A91" s="108" t="s">
        <v>62</v>
      </c>
      <c r="B91" s="45" t="s">
        <v>61</v>
      </c>
      <c r="C91" s="15" t="s">
        <v>57</v>
      </c>
      <c r="D91" s="32">
        <v>1</v>
      </c>
      <c r="E91" s="3">
        <v>50000</v>
      </c>
      <c r="F91" s="34">
        <f t="shared" ref="F91:F94" si="0">D91*E91</f>
        <v>50000</v>
      </c>
    </row>
    <row r="92" spans="1:6" x14ac:dyDescent="0.25">
      <c r="A92" s="108"/>
      <c r="B92" s="45" t="s">
        <v>58</v>
      </c>
      <c r="C92" s="15" t="s">
        <v>59</v>
      </c>
      <c r="D92" s="33">
        <f>F91</f>
        <v>50000</v>
      </c>
      <c r="E92" s="3"/>
      <c r="F92" s="34"/>
    </row>
    <row r="93" spans="1:6" x14ac:dyDescent="0.25">
      <c r="A93" s="108"/>
      <c r="B93" s="45"/>
      <c r="C93" s="15"/>
      <c r="D93" s="32"/>
      <c r="E93" s="3"/>
      <c r="F93" s="34"/>
    </row>
    <row r="94" spans="1:6" x14ac:dyDescent="0.25">
      <c r="A94" s="108" t="s">
        <v>76</v>
      </c>
      <c r="B94" s="45" t="s">
        <v>63</v>
      </c>
      <c r="C94" s="15" t="s">
        <v>57</v>
      </c>
      <c r="D94" s="32">
        <v>1</v>
      </c>
      <c r="E94" s="3">
        <v>120000</v>
      </c>
      <c r="F94" s="34">
        <f t="shared" si="0"/>
        <v>120000</v>
      </c>
    </row>
    <row r="95" spans="1:6" x14ac:dyDescent="0.25">
      <c r="A95" s="108"/>
      <c r="B95" s="45" t="s">
        <v>58</v>
      </c>
      <c r="C95" s="15" t="s">
        <v>59</v>
      </c>
      <c r="D95" s="33">
        <f>F94</f>
        <v>120000</v>
      </c>
      <c r="E95" s="3"/>
      <c r="F95" s="34"/>
    </row>
    <row r="96" spans="1:6" x14ac:dyDescent="0.25">
      <c r="A96" s="108"/>
      <c r="B96" s="45"/>
      <c r="C96" s="15"/>
      <c r="D96" s="33"/>
      <c r="E96" s="3"/>
      <c r="F96" s="34"/>
    </row>
    <row r="97" spans="1:6" x14ac:dyDescent="0.25">
      <c r="A97" s="108"/>
      <c r="B97" s="45"/>
      <c r="C97" s="15"/>
      <c r="D97" s="33"/>
      <c r="E97" s="3"/>
      <c r="F97" s="34"/>
    </row>
    <row r="98" spans="1:6" x14ac:dyDescent="0.25">
      <c r="A98" s="108"/>
      <c r="B98" s="45"/>
      <c r="C98" s="15"/>
      <c r="D98" s="33"/>
      <c r="E98" s="3"/>
      <c r="F98" s="34"/>
    </row>
    <row r="99" spans="1:6" x14ac:dyDescent="0.25">
      <c r="A99" s="108"/>
      <c r="B99" s="45"/>
      <c r="C99" s="15"/>
      <c r="D99" s="33"/>
      <c r="E99" s="3"/>
      <c r="F99" s="34"/>
    </row>
    <row r="100" spans="1:6" x14ac:dyDescent="0.25">
      <c r="A100" s="108"/>
      <c r="B100" s="45"/>
      <c r="C100" s="15"/>
      <c r="D100" s="33"/>
      <c r="E100" s="3"/>
      <c r="F100" s="34"/>
    </row>
    <row r="101" spans="1:6" x14ac:dyDescent="0.25">
      <c r="A101" s="108"/>
      <c r="B101" s="45"/>
      <c r="C101" s="15"/>
      <c r="D101" s="33"/>
      <c r="E101" s="3"/>
      <c r="F101" s="34"/>
    </row>
    <row r="102" spans="1:6" x14ac:dyDescent="0.25">
      <c r="A102" s="108"/>
      <c r="B102" s="45"/>
      <c r="C102" s="15"/>
      <c r="D102" s="33"/>
      <c r="E102" s="3"/>
      <c r="F102" s="34"/>
    </row>
    <row r="103" spans="1:6" x14ac:dyDescent="0.25">
      <c r="A103" s="108"/>
      <c r="B103" s="45"/>
      <c r="C103" s="15"/>
      <c r="D103" s="33"/>
      <c r="E103" s="3"/>
      <c r="F103" s="34"/>
    </row>
    <row r="104" spans="1:6" x14ac:dyDescent="0.25">
      <c r="A104" s="108"/>
      <c r="B104" s="45"/>
      <c r="C104" s="15"/>
      <c r="D104" s="33"/>
      <c r="E104" s="3"/>
      <c r="F104" s="34"/>
    </row>
    <row r="105" spans="1:6" x14ac:dyDescent="0.25">
      <c r="A105" s="108"/>
      <c r="B105" s="45"/>
      <c r="C105" s="15"/>
      <c r="D105" s="33"/>
      <c r="E105" s="3"/>
      <c r="F105" s="34"/>
    </row>
    <row r="106" spans="1:6" x14ac:dyDescent="0.25">
      <c r="A106" s="108"/>
      <c r="B106" s="45"/>
      <c r="C106" s="15"/>
      <c r="D106" s="33"/>
      <c r="E106" s="3"/>
      <c r="F106" s="34"/>
    </row>
    <row r="107" spans="1:6" x14ac:dyDescent="0.25">
      <c r="A107" s="108"/>
      <c r="B107" s="45"/>
      <c r="C107" s="15"/>
      <c r="D107" s="33"/>
      <c r="E107" s="3"/>
      <c r="F107" s="34"/>
    </row>
    <row r="108" spans="1:6" x14ac:dyDescent="0.25">
      <c r="A108" s="108"/>
      <c r="B108" s="45"/>
      <c r="C108" s="15"/>
      <c r="D108" s="33"/>
      <c r="E108" s="3"/>
      <c r="F108" s="34"/>
    </row>
    <row r="109" spans="1:6" x14ac:dyDescent="0.25">
      <c r="A109" s="108"/>
      <c r="B109" s="45"/>
      <c r="C109" s="15"/>
      <c r="D109" s="33"/>
      <c r="E109" s="3"/>
      <c r="F109" s="34"/>
    </row>
    <row r="110" spans="1:6" x14ac:dyDescent="0.25">
      <c r="A110" s="108"/>
      <c r="B110" s="45"/>
      <c r="C110" s="15"/>
      <c r="D110" s="33"/>
      <c r="E110" s="3"/>
      <c r="F110" s="34"/>
    </row>
    <row r="111" spans="1:6" x14ac:dyDescent="0.25">
      <c r="A111" s="108"/>
      <c r="B111" s="45"/>
      <c r="C111" s="15"/>
      <c r="D111" s="33"/>
      <c r="E111" s="3"/>
      <c r="F111" s="34"/>
    </row>
    <row r="112" spans="1:6" x14ac:dyDescent="0.25">
      <c r="A112" s="108"/>
      <c r="B112" s="45"/>
      <c r="C112" s="15"/>
      <c r="D112" s="33"/>
      <c r="E112" s="3"/>
      <c r="F112" s="34"/>
    </row>
    <row r="113" spans="1:6" x14ac:dyDescent="0.25">
      <c r="A113" s="108"/>
      <c r="B113" s="45"/>
      <c r="C113" s="15"/>
      <c r="D113" s="33"/>
      <c r="E113" s="3"/>
      <c r="F113" s="34"/>
    </row>
    <row r="114" spans="1:6" x14ac:dyDescent="0.25">
      <c r="A114" s="108"/>
      <c r="B114" s="45"/>
      <c r="C114" s="15"/>
      <c r="D114" s="33"/>
      <c r="E114" s="3"/>
      <c r="F114" s="34"/>
    </row>
    <row r="115" spans="1:6" x14ac:dyDescent="0.25">
      <c r="A115" s="108"/>
      <c r="B115" s="45"/>
      <c r="C115" s="15"/>
      <c r="D115" s="33"/>
      <c r="E115" s="3"/>
      <c r="F115" s="34"/>
    </row>
    <row r="116" spans="1:6" ht="16.5" thickBot="1" x14ac:dyDescent="0.3">
      <c r="A116" s="108"/>
      <c r="B116" s="46"/>
      <c r="C116" s="16"/>
      <c r="D116" s="33"/>
      <c r="E116" s="17"/>
      <c r="F116" s="109"/>
    </row>
    <row r="117" spans="1:6" ht="16.5" thickTop="1" x14ac:dyDescent="0.25">
      <c r="A117" s="110" t="s">
        <v>38</v>
      </c>
      <c r="B117" s="50"/>
      <c r="C117" s="50"/>
      <c r="D117" s="50"/>
      <c r="E117" s="51"/>
      <c r="F117" s="98"/>
    </row>
    <row r="118" spans="1:6" ht="16.5" thickBot="1" x14ac:dyDescent="0.3">
      <c r="A118" s="111"/>
      <c r="B118" s="112"/>
      <c r="C118" s="112"/>
      <c r="D118" s="112"/>
      <c r="E118" s="113"/>
      <c r="F118" s="101"/>
    </row>
    <row r="119" spans="1:6" s="36" customFormat="1" ht="16.5" thickBot="1" x14ac:dyDescent="0.3">
      <c r="A119" s="35"/>
      <c r="E119" s="39"/>
      <c r="F119" s="39"/>
    </row>
    <row r="120" spans="1:6" x14ac:dyDescent="0.25">
      <c r="A120" s="114"/>
      <c r="B120" s="115" t="s">
        <v>64</v>
      </c>
      <c r="C120" s="116"/>
      <c r="D120" s="116"/>
      <c r="E120" s="117"/>
      <c r="F120" s="118"/>
    </row>
    <row r="121" spans="1:6" x14ac:dyDescent="0.25">
      <c r="A121" s="5"/>
      <c r="B121" s="29"/>
      <c r="C121" s="32"/>
      <c r="D121" s="32"/>
      <c r="E121" s="33"/>
      <c r="F121" s="34"/>
    </row>
    <row r="122" spans="1:6" x14ac:dyDescent="0.25">
      <c r="A122" s="119" t="s">
        <v>4</v>
      </c>
      <c r="B122" s="56" t="s">
        <v>5</v>
      </c>
      <c r="C122" s="14"/>
      <c r="D122" s="57"/>
      <c r="E122" s="58" t="s">
        <v>65</v>
      </c>
      <c r="F122" s="120"/>
    </row>
    <row r="123" spans="1:6" x14ac:dyDescent="0.25">
      <c r="A123" s="5"/>
      <c r="B123" s="49"/>
      <c r="C123" s="10"/>
      <c r="D123" s="68"/>
      <c r="E123" s="61"/>
      <c r="F123" s="121"/>
    </row>
    <row r="124" spans="1:6" x14ac:dyDescent="0.25">
      <c r="A124" s="122">
        <v>1</v>
      </c>
      <c r="B124" s="69" t="s">
        <v>87</v>
      </c>
      <c r="C124" s="59"/>
      <c r="D124" s="70"/>
      <c r="E124" s="62"/>
      <c r="F124" s="123"/>
    </row>
    <row r="125" spans="1:6" x14ac:dyDescent="0.25">
      <c r="A125" s="122"/>
      <c r="B125" s="71"/>
      <c r="C125" s="40"/>
      <c r="D125" s="72"/>
      <c r="E125" s="62"/>
      <c r="F125" s="123"/>
    </row>
    <row r="126" spans="1:6" x14ac:dyDescent="0.25">
      <c r="A126" s="122">
        <v>2</v>
      </c>
      <c r="B126" s="69" t="s">
        <v>84</v>
      </c>
      <c r="C126" s="59"/>
      <c r="D126" s="70"/>
      <c r="E126" s="63"/>
      <c r="F126" s="34"/>
    </row>
    <row r="127" spans="1:6" x14ac:dyDescent="0.25">
      <c r="A127" s="122"/>
      <c r="B127" s="71"/>
      <c r="C127" s="40"/>
      <c r="D127" s="72"/>
      <c r="E127" s="62"/>
      <c r="F127" s="123"/>
    </row>
    <row r="128" spans="1:6" x14ac:dyDescent="0.25">
      <c r="A128" s="122">
        <v>3</v>
      </c>
      <c r="B128" s="25" t="s">
        <v>66</v>
      </c>
      <c r="C128" s="26"/>
      <c r="D128" s="73"/>
      <c r="E128" s="78"/>
      <c r="F128" s="124"/>
    </row>
    <row r="129" spans="1:6" x14ac:dyDescent="0.25">
      <c r="A129" s="122"/>
      <c r="B129" s="23"/>
      <c r="C129" s="40"/>
      <c r="D129" s="72"/>
      <c r="E129" s="62"/>
      <c r="F129" s="123"/>
    </row>
    <row r="130" spans="1:6" x14ac:dyDescent="0.25">
      <c r="A130" s="125">
        <v>4</v>
      </c>
      <c r="B130" s="27" t="s">
        <v>67</v>
      </c>
      <c r="C130" s="28"/>
      <c r="D130" s="74"/>
      <c r="E130" s="64"/>
      <c r="F130" s="126"/>
    </row>
    <row r="131" spans="1:6" x14ac:dyDescent="0.25">
      <c r="A131" s="125"/>
      <c r="B131" s="24"/>
      <c r="C131" s="38"/>
      <c r="D131" s="75"/>
      <c r="E131" s="65"/>
      <c r="F131" s="34"/>
    </row>
    <row r="132" spans="1:6" x14ac:dyDescent="0.25">
      <c r="A132" s="122">
        <v>5</v>
      </c>
      <c r="B132" s="25" t="s">
        <v>68</v>
      </c>
      <c r="C132" s="26"/>
      <c r="D132" s="73"/>
      <c r="E132" s="78"/>
      <c r="F132" s="124"/>
    </row>
    <row r="133" spans="1:6" x14ac:dyDescent="0.25">
      <c r="A133" s="122"/>
      <c r="B133" s="23"/>
      <c r="C133" s="40"/>
      <c r="D133" s="72"/>
      <c r="E133" s="66"/>
      <c r="F133" s="31"/>
    </row>
    <row r="134" spans="1:6" x14ac:dyDescent="0.25">
      <c r="A134" s="125">
        <v>6</v>
      </c>
      <c r="B134" s="27" t="s">
        <v>69</v>
      </c>
      <c r="C134" s="28"/>
      <c r="D134" s="74"/>
      <c r="E134" s="64"/>
      <c r="F134" s="126"/>
    </row>
    <row r="135" spans="1:6" ht="16.5" thickBot="1" x14ac:dyDescent="0.3">
      <c r="A135" s="125"/>
      <c r="B135" s="76"/>
      <c r="C135" s="19"/>
      <c r="D135" s="77"/>
      <c r="E135" s="80"/>
      <c r="F135" s="109"/>
    </row>
    <row r="136" spans="1:6" ht="16.5" thickTop="1" x14ac:dyDescent="0.25">
      <c r="A136" s="127">
        <v>7</v>
      </c>
      <c r="B136" s="67" t="s">
        <v>70</v>
      </c>
      <c r="C136" s="67"/>
      <c r="D136" s="67"/>
      <c r="E136" s="79"/>
      <c r="F136" s="128"/>
    </row>
    <row r="137" spans="1:6" x14ac:dyDescent="0.25">
      <c r="A137" s="127"/>
      <c r="B137" s="67"/>
      <c r="C137" s="67"/>
      <c r="D137" s="67"/>
      <c r="E137" s="67"/>
      <c r="F137" s="129"/>
    </row>
    <row r="138" spans="1:6" x14ac:dyDescent="0.25">
      <c r="A138" s="130"/>
      <c r="B138" s="81"/>
      <c r="C138" s="81"/>
      <c r="D138" s="81"/>
      <c r="E138" s="82"/>
      <c r="F138" s="131"/>
    </row>
    <row r="139" spans="1:6" x14ac:dyDescent="0.25">
      <c r="A139" s="89"/>
      <c r="B139" s="60"/>
      <c r="C139" s="60"/>
      <c r="D139" s="60"/>
      <c r="E139" s="37"/>
      <c r="F139" s="132"/>
    </row>
    <row r="140" spans="1:6" x14ac:dyDescent="0.25">
      <c r="A140" s="133" t="s">
        <v>71</v>
      </c>
      <c r="B140" s="42"/>
      <c r="C140" s="36"/>
      <c r="D140" s="36"/>
      <c r="E140" s="37"/>
      <c r="F140" s="88"/>
    </row>
    <row r="141" spans="1:6" x14ac:dyDescent="0.25">
      <c r="A141" s="133"/>
      <c r="B141" s="42"/>
      <c r="C141" s="36"/>
      <c r="D141" s="36"/>
      <c r="E141" s="37"/>
      <c r="F141" s="88"/>
    </row>
    <row r="142" spans="1:6" x14ac:dyDescent="0.25">
      <c r="A142" s="134"/>
      <c r="B142" s="42"/>
      <c r="C142" s="36"/>
      <c r="D142" s="36"/>
      <c r="E142" s="37"/>
      <c r="F142" s="88"/>
    </row>
    <row r="143" spans="1:6" x14ac:dyDescent="0.25">
      <c r="A143" s="133" t="s">
        <v>72</v>
      </c>
      <c r="B143" s="41"/>
      <c r="C143" s="36"/>
      <c r="D143" s="36"/>
      <c r="E143" s="37"/>
      <c r="F143" s="88"/>
    </row>
    <row r="144" spans="1:6" x14ac:dyDescent="0.25">
      <c r="A144" s="133" t="s">
        <v>73</v>
      </c>
      <c r="B144" s="42"/>
      <c r="C144" s="36"/>
      <c r="D144" s="36"/>
      <c r="E144" s="37"/>
      <c r="F144" s="88"/>
    </row>
    <row r="145" spans="1:6" x14ac:dyDescent="0.25">
      <c r="A145" s="133"/>
      <c r="B145" s="42"/>
      <c r="C145" s="36"/>
      <c r="D145" s="36"/>
      <c r="E145" s="37"/>
      <c r="F145" s="88"/>
    </row>
    <row r="146" spans="1:6" x14ac:dyDescent="0.25">
      <c r="A146" s="134"/>
      <c r="B146" s="42"/>
      <c r="C146" s="36"/>
      <c r="D146" s="36"/>
      <c r="E146" s="37"/>
      <c r="F146" s="88"/>
    </row>
    <row r="147" spans="1:6" x14ac:dyDescent="0.25">
      <c r="A147" s="134"/>
      <c r="B147" s="42"/>
      <c r="C147" s="36"/>
      <c r="D147" s="36"/>
      <c r="E147" s="37"/>
      <c r="F147" s="88"/>
    </row>
    <row r="148" spans="1:6" x14ac:dyDescent="0.25">
      <c r="A148" s="133" t="s">
        <v>89</v>
      </c>
      <c r="B148" s="42"/>
      <c r="C148" s="36"/>
      <c r="D148" s="36"/>
      <c r="E148" s="37"/>
      <c r="F148" s="88"/>
    </row>
    <row r="149" spans="1:6" x14ac:dyDescent="0.25">
      <c r="A149" s="133"/>
      <c r="B149" s="42"/>
      <c r="C149" s="36"/>
      <c r="D149" s="36"/>
      <c r="E149" s="37"/>
      <c r="F149" s="88"/>
    </row>
    <row r="150" spans="1:6" x14ac:dyDescent="0.25">
      <c r="A150" s="133"/>
      <c r="B150" s="42"/>
      <c r="C150" s="36"/>
      <c r="D150" s="36"/>
      <c r="E150" s="37"/>
      <c r="F150" s="88"/>
    </row>
    <row r="151" spans="1:6" x14ac:dyDescent="0.25">
      <c r="A151" s="133"/>
      <c r="B151" s="42"/>
      <c r="C151" s="36"/>
      <c r="D151" s="36"/>
      <c r="E151" s="37"/>
      <c r="F151" s="88"/>
    </row>
    <row r="152" spans="1:6" x14ac:dyDescent="0.25">
      <c r="A152" s="133"/>
      <c r="B152" s="42"/>
      <c r="C152" s="36"/>
      <c r="D152" s="36"/>
      <c r="E152" s="37"/>
      <c r="F152" s="88"/>
    </row>
    <row r="153" spans="1:6" x14ac:dyDescent="0.25">
      <c r="A153" s="133"/>
      <c r="B153" s="42"/>
      <c r="C153" s="36"/>
      <c r="D153" s="36"/>
      <c r="E153" s="37"/>
      <c r="F153" s="88"/>
    </row>
    <row r="154" spans="1:6" x14ac:dyDescent="0.25">
      <c r="A154" s="133"/>
      <c r="B154" s="42"/>
      <c r="C154" s="36"/>
      <c r="D154" s="36"/>
      <c r="E154" s="37"/>
      <c r="F154" s="88"/>
    </row>
    <row r="155" spans="1:6" x14ac:dyDescent="0.25">
      <c r="A155" s="133"/>
      <c r="B155" s="42"/>
      <c r="C155" s="36"/>
      <c r="D155" s="36"/>
      <c r="E155" s="37"/>
      <c r="F155" s="88"/>
    </row>
    <row r="156" spans="1:6" x14ac:dyDescent="0.25">
      <c r="A156" s="133"/>
      <c r="B156" s="42"/>
      <c r="C156" s="36"/>
      <c r="D156" s="36"/>
      <c r="E156" s="37"/>
      <c r="F156" s="88"/>
    </row>
    <row r="157" spans="1:6" x14ac:dyDescent="0.25">
      <c r="A157" s="133"/>
      <c r="B157" s="42"/>
      <c r="C157" s="36"/>
      <c r="D157" s="36"/>
      <c r="E157" s="37"/>
      <c r="F157" s="88"/>
    </row>
    <row r="158" spans="1:6" x14ac:dyDescent="0.25">
      <c r="A158" s="133"/>
      <c r="B158" s="42"/>
      <c r="C158" s="36"/>
      <c r="D158" s="36"/>
      <c r="E158" s="37"/>
      <c r="F158" s="88"/>
    </row>
    <row r="159" spans="1:6" x14ac:dyDescent="0.25">
      <c r="A159" s="133"/>
      <c r="B159" s="42"/>
      <c r="C159" s="36"/>
      <c r="D159" s="36"/>
      <c r="E159" s="37"/>
      <c r="F159" s="88"/>
    </row>
    <row r="160" spans="1:6" x14ac:dyDescent="0.25">
      <c r="A160" s="133"/>
      <c r="B160" s="42"/>
      <c r="C160" s="36"/>
      <c r="D160" s="36"/>
      <c r="E160" s="37"/>
      <c r="F160" s="88"/>
    </row>
    <row r="161" spans="1:6" x14ac:dyDescent="0.25">
      <c r="A161" s="133"/>
      <c r="B161" s="42"/>
      <c r="C161" s="36"/>
      <c r="D161" s="36"/>
      <c r="E161" s="37"/>
      <c r="F161" s="88"/>
    </row>
    <row r="162" spans="1:6" x14ac:dyDescent="0.25">
      <c r="A162" s="133"/>
      <c r="B162" s="42"/>
      <c r="C162" s="36"/>
      <c r="D162" s="36"/>
      <c r="E162" s="37"/>
      <c r="F162" s="88"/>
    </row>
    <row r="163" spans="1:6" x14ac:dyDescent="0.25">
      <c r="A163" s="133"/>
      <c r="B163" s="42"/>
      <c r="C163" s="36"/>
      <c r="D163" s="36"/>
      <c r="E163" s="37"/>
      <c r="F163" s="88"/>
    </row>
    <row r="164" spans="1:6" x14ac:dyDescent="0.25">
      <c r="A164" s="133"/>
      <c r="B164" s="42"/>
      <c r="C164" s="36"/>
      <c r="D164" s="36"/>
      <c r="E164" s="37"/>
      <c r="F164" s="88"/>
    </row>
    <row r="165" spans="1:6" x14ac:dyDescent="0.25">
      <c r="A165" s="133"/>
      <c r="B165" s="42"/>
      <c r="C165" s="36"/>
      <c r="D165" s="36"/>
      <c r="E165" s="37"/>
      <c r="F165" s="88"/>
    </row>
    <row r="166" spans="1:6" x14ac:dyDescent="0.25">
      <c r="A166" s="133"/>
      <c r="B166" s="42"/>
      <c r="C166" s="36"/>
      <c r="D166" s="36"/>
      <c r="E166" s="37"/>
      <c r="F166" s="88"/>
    </row>
    <row r="167" spans="1:6" x14ac:dyDescent="0.25">
      <c r="A167" s="133"/>
      <c r="B167" s="42"/>
      <c r="C167" s="36"/>
      <c r="D167" s="36"/>
      <c r="E167" s="37"/>
      <c r="F167" s="88"/>
    </row>
    <row r="168" spans="1:6" x14ac:dyDescent="0.25">
      <c r="A168" s="133"/>
      <c r="B168" s="42"/>
      <c r="C168" s="36"/>
      <c r="D168" s="36"/>
      <c r="E168" s="37"/>
      <c r="F168" s="88"/>
    </row>
    <row r="169" spans="1:6" x14ac:dyDescent="0.25">
      <c r="A169" s="133"/>
      <c r="B169" s="42"/>
      <c r="C169" s="36"/>
      <c r="D169" s="36"/>
      <c r="E169" s="37"/>
      <c r="F169" s="88"/>
    </row>
    <row r="170" spans="1:6" x14ac:dyDescent="0.25">
      <c r="A170" s="133"/>
      <c r="B170" s="42"/>
      <c r="C170" s="36"/>
      <c r="D170" s="36"/>
      <c r="E170" s="37"/>
      <c r="F170" s="88"/>
    </row>
    <row r="171" spans="1:6" x14ac:dyDescent="0.25">
      <c r="A171" s="133"/>
      <c r="B171" s="42"/>
      <c r="C171" s="36"/>
      <c r="D171" s="36"/>
      <c r="E171" s="37"/>
      <c r="F171" s="88"/>
    </row>
    <row r="172" spans="1:6" x14ac:dyDescent="0.25">
      <c r="A172" s="133"/>
      <c r="B172" s="42"/>
      <c r="C172" s="36"/>
      <c r="D172" s="36"/>
      <c r="E172" s="37"/>
      <c r="F172" s="88"/>
    </row>
    <row r="173" spans="1:6" ht="16.5" thickBot="1" x14ac:dyDescent="0.3">
      <c r="A173" s="135"/>
      <c r="B173" s="136"/>
      <c r="C173" s="136"/>
      <c r="D173" s="136"/>
      <c r="E173" s="137"/>
      <c r="F173" s="138"/>
    </row>
  </sheetData>
  <mergeCells count="25">
    <mergeCell ref="A136:A137"/>
    <mergeCell ref="B124:D124"/>
    <mergeCell ref="B126:D126"/>
    <mergeCell ref="B128:D128"/>
    <mergeCell ref="E128:F128"/>
    <mergeCell ref="B130:D130"/>
    <mergeCell ref="E130:F130"/>
    <mergeCell ref="B132:D132"/>
    <mergeCell ref="B134:D134"/>
    <mergeCell ref="B136:D137"/>
    <mergeCell ref="E136:F137"/>
    <mergeCell ref="E125:F125"/>
    <mergeCell ref="E127:F127"/>
    <mergeCell ref="E129:F129"/>
    <mergeCell ref="E132:F132"/>
    <mergeCell ref="E134:F134"/>
    <mergeCell ref="E1:F1"/>
    <mergeCell ref="B69:B70"/>
    <mergeCell ref="F63:F64"/>
    <mergeCell ref="A63:E64"/>
    <mergeCell ref="F117:F118"/>
    <mergeCell ref="A117:E118"/>
    <mergeCell ref="E122:F122"/>
    <mergeCell ref="E123:F123"/>
    <mergeCell ref="E124:F124"/>
  </mergeCells>
  <pageMargins left="0.7" right="0.7" top="0.75" bottom="0.75" header="0.3" footer="0.3"/>
  <pageSetup paperSize="9" scale="67" orientation="portrait" horizontalDpi="300" verticalDpi="300" r:id="rId1"/>
  <rowBreaks count="2" manualBreakCount="2">
    <brk id="64" max="16383" man="1"/>
    <brk id="11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29CF43208D514E8C4C526390F92C4C" ma:contentTypeVersion="10" ma:contentTypeDescription="Create a new document." ma:contentTypeScope="" ma:versionID="8d5d92c733f8fc9435a4b0847bff2085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af6246f8-4cc0-4c65-b73d-fc7bf6e4d97d" xmlns:ns4="http://schemas.microsoft.com/sharepoint/v4" targetNamespace="http://schemas.microsoft.com/office/2006/metadata/properties" ma:root="true" ma:fieldsID="c9131fa69431bd474afd4940de9c32eb" ns1:_="" ns2:_="" ns3:_="" ns4:_="">
    <xsd:import namespace="http://schemas.microsoft.com/sharepoint/v3"/>
    <xsd:import namespace="c4320b35-9616-40d5-b0ee-e7c5c06511ec"/>
    <xsd:import namespace="af6246f8-4cc0-4c65-b73d-fc7bf6e4d97d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1:_dlc_ExpireDateSaved" minOccurs="0"/>
                <xsd:element ref="ns1:_dlc_ExpireDate" minOccurs="0"/>
                <xsd:element ref="ns1:_dlc_Exempt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3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dlc_ExpireDateSaved" ma:index="25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6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7" nillable="true" ma:displayName="Exempt from Policy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bcfbffd-d6a5-4cdb-8f17-70398bd48962}" ma:internalName="TaxCatchAll" ma:showField="CatchAllData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Taxonomy Catch All Column1" ma:hidden="true" ma:list="{8bcfbffd-d6a5-4cdb-8f17-70398bd48962}" ma:internalName="TaxCatchAllLabel" ma:readOnly="true" ma:showField="CatchAllDataLabel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246f8-4cc0-4c65-b73d-fc7bf6e4d97d" elementFormDefault="qualified">
    <xsd:import namespace="http://schemas.microsoft.com/office/2006/documentManagement/types"/>
    <xsd:import namespace="http://schemas.microsoft.com/office/infopath/2007/PartnerControls"/>
    <xsd:element name="CWRMItemUniqueId" ma:index="11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12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13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4" nillable="true" ma:taxonomy="true" ma:internalName="CWRMItemRecordClassificationTaxHTField0" ma:taxonomyFieldName="CWRMItemRecordClassification" ma:displayName="Record Classification" ma:default="" ma:fieldId="{e94be97f-fb02-4deb-9c3d-6d978a059d35}" ma:sspId="00c924ce-569e-4aeb-9872-82a14ebe8f27" ma:termSetId="56e12394-bc56-4b25-9244-9acc82634d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8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9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20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21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00c924ce-569e-4aeb-9872-82a14ebe8f27" ContentTypeId="0x0101" PreviousValue="true"/>
</file>

<file path=customXml/item3.xml><?xml version="1.0" encoding="utf-8"?>
<?mso-contentType ?>
<spe:Receivers xmlns:spe="http://schemas.microsoft.com/sharepoint/events"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lassificationTaxHTField0 xmlns="af6246f8-4cc0-4c65-b73d-fc7bf6e4d97d">
      <Terms xmlns="http://schemas.microsoft.com/office/infopath/2007/PartnerControls"/>
    </CWRMItemRecordClassificationTaxHTField0>
    <CWRMItemRecordData xmlns="af6246f8-4cc0-4c65-b73d-fc7bf6e4d97d">&lt;?xml version="1.0" encoding="utf-16"?&gt;&lt;RecordData xmlns:xsd="http://www.w3.org/2001/XMLSchema" xmlns:xsi="http://www.w3.org/2001/XMLSchema-instance" CurrentCategoryId="00000000-0000-0000-0000-000000000000" CurrentPolicyId="00000000-0000-0000-0000-000000000000" CurrentStageId="00000000-0000-0000-0000-000000000000" ExecuteStageImmediately="false" IsMovingPhysical="false" IsProcessing="false" OriginalCreatedDate="0001-01-01T00:00:00" OriginalModifiedDate="0001-01-01T00:00:00" ObsoleteDate="0001-01-01T00:00:00" ForceCrawl="false" DocumentSetSyncCount="0" IsPoliciesProcessed="true"&gt;&lt;LastProcessedStageId&gt;00000000-0000-0000-0000-000000000000&lt;/LastProcessedStageId&gt;&lt;LastProcessedDateValue xsi:type="xsd:dateTime"&gt;0001-01-01T00:00:00&lt;/LastProcessedDateValue&gt;&lt;SupersededInPlaceItems /&gt;&lt;AssociatedAggregates /&gt;&lt;/RecordData&gt;</CWRMItemRecordData>
    <TaxCatchAll xmlns="c4320b35-9616-40d5-b0ee-e7c5c06511ec"/>
    <IconOverlay xmlns="http://schemas.microsoft.com/sharepoint/v4" xsi:nil="true"/>
    <CWRMItemRecordVital xmlns="af6246f8-4cc0-4c65-b73d-fc7bf6e4d97d">false</CWRMItemRecordVital>
    <CWRMItemRecordCategory xmlns="af6246f8-4cc0-4c65-b73d-fc7bf6e4d97d" xsi:nil="true"/>
    <CWRMItemRecordDeclaredDate xmlns="af6246f8-4cc0-4c65-b73d-fc7bf6e4d97d" xsi:nil="true"/>
    <CWRMItemRecordState xmlns="af6246f8-4cc0-4c65-b73d-fc7bf6e4d97d" xsi:nil="true"/>
    <CWRMItemRecordStatus xmlns="af6246f8-4cc0-4c65-b73d-fc7bf6e4d97d" xsi:nil="true"/>
    <CWRMItemUniqueId xmlns="af6246f8-4cc0-4c65-b73d-fc7bf6e4d97d">0000000BI2</CWRMItemUniqueId>
    <_dlc_DocId xmlns="c4320b35-9616-40d5-b0ee-e7c5c06511ec">0000000BI2</_dlc_DocId>
    <_dlc_DocIdUrl xmlns="c4320b35-9616-40d5-b0ee-e7c5c06511ec">
      <Url>https://elidzintranet.elidz.co.za/Finance/SCM/_layouts/15/DocIdRedir.aspx?ID=0000000BI2</Url>
      <Description>0000000BI2</Description>
    </_dlc_DocIdUrl>
  </documentManagement>
</p:properties>
</file>

<file path=customXml/itemProps1.xml><?xml version="1.0" encoding="utf-8"?>
<ds:datastoreItem xmlns:ds="http://schemas.openxmlformats.org/officeDocument/2006/customXml" ds:itemID="{96F98195-2027-41FB-A84E-CA96A3BC6F8B}"/>
</file>

<file path=customXml/itemProps2.xml><?xml version="1.0" encoding="utf-8"?>
<ds:datastoreItem xmlns:ds="http://schemas.openxmlformats.org/officeDocument/2006/customXml" ds:itemID="{67DFFD93-BD8D-4FC7-B39A-40A1196FBCD9}"/>
</file>

<file path=customXml/itemProps3.xml><?xml version="1.0" encoding="utf-8"?>
<ds:datastoreItem xmlns:ds="http://schemas.openxmlformats.org/officeDocument/2006/customXml" ds:itemID="{351B150E-3AC0-415C-B094-B743933D83A9}"/>
</file>

<file path=customXml/itemProps4.xml><?xml version="1.0" encoding="utf-8"?>
<ds:datastoreItem xmlns:ds="http://schemas.openxmlformats.org/officeDocument/2006/customXml" ds:itemID="{5324628A-7511-41FD-8600-3A52E7264AFD}"/>
</file>

<file path=customXml/itemProps5.xml><?xml version="1.0" encoding="utf-8"?>
<ds:datastoreItem xmlns:ds="http://schemas.openxmlformats.org/officeDocument/2006/customXml" ds:itemID="{485BB4E9-F009-4BEC-80FF-1437C9E5BC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Company>East London IDZ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Camagwini Ngxokolo</dc:creator>
  <cp:lastModifiedBy>LIGHTON BOTHA</cp:lastModifiedBy>
  <cp:lastPrinted>2020-09-22T16:19:30Z</cp:lastPrinted>
  <dcterms:created xsi:type="dcterms:W3CDTF">2020-09-17T13:31:45Z</dcterms:created>
  <dcterms:modified xsi:type="dcterms:W3CDTF">2020-09-22T16:20:42Z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0x0101002929CF43208D514E8C4C526390F92C4C</vt:lpwstr>
  </property>
  <property fmtid="{D5CDD505-2E9C-101B-9397-08002B2CF9AE}" pid="3" name="CWRMItemRecordClassification">
    <vt:lpwstr/>
  </property>
  <property fmtid="{D5CDD505-2E9C-101B-9397-08002B2CF9AE}" pid="5" name="_dlc_policyId">
    <vt:lpwstr>/Finance/SCM/Shared Documents</vt:lpwstr>
  </property>
  <property fmtid="{D5CDD505-2E9C-101B-9397-08002B2CF9AE}" pid="6" name="ItemRetentionFormula">
    <vt:lpwstr/>
  </property>
  <property fmtid="{D5CDD505-2E9C-101B-9397-08002B2CF9AE}" pid="7" name="_dlc_DocIdItemGuid">
    <vt:lpwstr>85a51d7f-2f9a-4732-a125-52c567131df9</vt:lpwstr>
  </property>
</Properties>
</file>