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hato\Desktop\Temporary file for SLA\Substation\Substation\"/>
    </mc:Choice>
  </mc:AlternateContent>
  <bookViews>
    <workbookView xWindow="0" yWindow="0" windowWidth="20490" windowHeight="7020"/>
  </bookViews>
  <sheets>
    <sheet name="SUBSTATION - BOQ" sheetId="1" r:id="rId1"/>
  </sheets>
  <definedNames>
    <definedName name="_xlnm.Print_Area" localSheetId="0">'SUBSTATION - BOQ'!$B$1:$G$145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5" i="1" l="1"/>
  <c r="G122" i="1"/>
  <c r="G119" i="1"/>
  <c r="G116" i="1"/>
  <c r="G113" i="1"/>
  <c r="G110" i="1"/>
  <c r="K61" i="1"/>
</calcChain>
</file>

<file path=xl/sharedStrings.xml><?xml version="1.0" encoding="utf-8"?>
<sst xmlns="http://schemas.openxmlformats.org/spreadsheetml/2006/main" count="295" uniqueCount="193">
  <si>
    <t>SUBSTATION MAINTENANCE - BILL OF QUANTITIES</t>
  </si>
  <si>
    <t>Item</t>
  </si>
  <si>
    <t>Description</t>
  </si>
  <si>
    <t>Unit</t>
  </si>
  <si>
    <t>Qty</t>
  </si>
  <si>
    <t>Supply Rate</t>
  </si>
  <si>
    <t>Amount</t>
  </si>
  <si>
    <t xml:space="preserve">SECTION A1 : ANNUAL CHARGES        </t>
  </si>
  <si>
    <t>A1.1</t>
  </si>
  <si>
    <t>Annual Preliminary &amp; General</t>
  </si>
  <si>
    <t>A1.1.1</t>
  </si>
  <si>
    <t>Provision of surety</t>
  </si>
  <si>
    <t>Year</t>
  </si>
  <si>
    <t>A1.1.2</t>
  </si>
  <si>
    <t>Provision of insurances</t>
  </si>
  <si>
    <t>A1.1.3</t>
  </si>
  <si>
    <t>Staff protective personal equipment</t>
  </si>
  <si>
    <t>A1.1.4</t>
  </si>
  <si>
    <t>Staff induction</t>
  </si>
  <si>
    <t>A1.1.5</t>
  </si>
  <si>
    <t>OHS compliance method statement</t>
  </si>
  <si>
    <t>A1.1.6</t>
  </si>
  <si>
    <t>CEMP compliance method statement</t>
  </si>
  <si>
    <t>A1.1.7</t>
  </si>
  <si>
    <t xml:space="preserve">Provision of Electronic Maintenance Manual </t>
  </si>
  <si>
    <t>A1.1.8</t>
  </si>
  <si>
    <t>Provision of Updated drawings in AutoCAD format</t>
  </si>
  <si>
    <t>TOTAL FOR SCHEDULE CARRIED FORWARD TO SUMMARY</t>
  </si>
  <si>
    <t xml:space="preserve">Sub Total </t>
  </si>
  <si>
    <t>SECTION A2 : MONTHLY CHARGES</t>
  </si>
  <si>
    <t>A2.1</t>
  </si>
  <si>
    <t>Monthly Preliminary &amp; General</t>
  </si>
  <si>
    <t>A2.1.1</t>
  </si>
  <si>
    <t>Monthly overheads &amp; administration charges</t>
  </si>
  <si>
    <t>Months</t>
  </si>
  <si>
    <t>SECTION B1 : ROUTINE MAINTENANCE</t>
  </si>
  <si>
    <t>B1</t>
  </si>
  <si>
    <t>Routine maintenance (inclusive of all labour, equipment, transport and related costs)</t>
  </si>
  <si>
    <t>B1.1</t>
  </si>
  <si>
    <t>Complete monthly inspection &amp; submit report in electronic format, recording works carried out, findings requiring attention and costs to resolve</t>
  </si>
  <si>
    <t>No.</t>
  </si>
  <si>
    <t>B1.2</t>
  </si>
  <si>
    <t xml:space="preserve">Batteries Tested by means of a EC Series Electrochemical Analyser </t>
  </si>
  <si>
    <t>B1.2.1</t>
  </si>
  <si>
    <t>Test &amp; maintain Standby alternator lead acid battery</t>
  </si>
  <si>
    <t>sum</t>
  </si>
  <si>
    <t>B1.2.2</t>
  </si>
  <si>
    <t>Test &amp; maintain Nicad cells in BTU</t>
  </si>
  <si>
    <t>B1.2.3</t>
  </si>
  <si>
    <t>Test &amp; maintain UPS battery</t>
  </si>
  <si>
    <t>B1.3</t>
  </si>
  <si>
    <t>Transformer - see attached NRS Recommendation</t>
  </si>
  <si>
    <t>B1.3.1</t>
  </si>
  <si>
    <t>Complete Inspection, Testing and Maintenance under Live Conditions</t>
  </si>
  <si>
    <t>B1.3.2</t>
  </si>
  <si>
    <t>Complete Inspection, Testing and Maintenance under Isolated Conditions</t>
  </si>
  <si>
    <t>B1.4</t>
  </si>
  <si>
    <t>Complete SBV4 Switchboard as per manufacturers standards</t>
  </si>
  <si>
    <t>B1.4.1</t>
  </si>
  <si>
    <t>B1.4.2</t>
  </si>
  <si>
    <t>B1.5</t>
  </si>
  <si>
    <t>Secondary type K, RM6 &amp; ABB Safe Ring type switchgear as per manufacturers standards</t>
  </si>
  <si>
    <t>B1.5.1</t>
  </si>
  <si>
    <t>B1.5.2</t>
  </si>
  <si>
    <t>B1.6</t>
  </si>
  <si>
    <t>Electrical substation building</t>
  </si>
  <si>
    <t>B1.6.1</t>
  </si>
  <si>
    <t>Clean all walls, floors, luminaires, doors, filters and lubricate locks (rate per complete substation/Node Room)</t>
  </si>
  <si>
    <t>B1.6.2</t>
  </si>
  <si>
    <t>Clean all walls, floors, luminaires, doors, filters and lubricate locks (rate per complete substation)</t>
  </si>
  <si>
    <t>B1.6.3</t>
  </si>
  <si>
    <t>Clean all walls, floors, luminaires, doors, filters and lubricate locks (rate per complete Metered Switch Chamber)</t>
  </si>
  <si>
    <t>B1.7</t>
  </si>
  <si>
    <t>Standby diesel alternator plant</t>
  </si>
  <si>
    <t>B1.7.1</t>
  </si>
  <si>
    <t>Service, run (On load) and inspect complete alternator, engine , tank, exhaust, frame, auxiliary equipment to manufacturers specification</t>
  </si>
  <si>
    <t>B1.7.2</t>
  </si>
  <si>
    <t>Clean, run (no load) and inspect complete alternator, engine , tank, exhaust, frame, auxiliary equipment to manufacturers specification</t>
  </si>
  <si>
    <t>B1.8</t>
  </si>
  <si>
    <t>Miniature Substations - see attached NRS Recommendation</t>
  </si>
  <si>
    <t>B1.8.1</t>
  </si>
  <si>
    <t>B1.8.2</t>
  </si>
  <si>
    <t>Supply &amp; Install Rate</t>
  </si>
  <si>
    <t>SECTION C1 : GENERAL MAINTENANCE</t>
  </si>
  <si>
    <t>C1</t>
  </si>
  <si>
    <t xml:space="preserve">General maintenance (inclusive of 24 hour response with ELIDZ control and security office) </t>
  </si>
  <si>
    <t>C1.1</t>
  </si>
  <si>
    <t>Apply specified DC/AC/VLF voltage test and complete test records (test fault/test clear).</t>
  </si>
  <si>
    <t>C1.2</t>
  </si>
  <si>
    <t>Locate Cable Fault</t>
  </si>
  <si>
    <t>C1.3</t>
  </si>
  <si>
    <t>Survey Complete Repair</t>
  </si>
  <si>
    <t>C1.4</t>
  </si>
  <si>
    <t>Provide Switching Services for complete repair</t>
  </si>
  <si>
    <t>C1.5</t>
  </si>
  <si>
    <t>MV Cable (XLPE) Joint 35/70 mm including excavations and reinstatement</t>
  </si>
  <si>
    <t>C1.6</t>
  </si>
  <si>
    <t>MV Cable (XLPE) Joint 95/150 mm including excavations and reinstatement</t>
  </si>
  <si>
    <t>C1.7</t>
  </si>
  <si>
    <t>MV Cable (XLPE) Joint 185/300 mm including excavations and reinstatement</t>
  </si>
  <si>
    <t>C1.8</t>
  </si>
  <si>
    <t>LV Cable (PVCSWA) Joint 4/35 mm including excavations and reinstatement</t>
  </si>
  <si>
    <t>C1.9</t>
  </si>
  <si>
    <t>LV Cable (PVCSWA) Joint 50/95 mm including excavations and reinstatement</t>
  </si>
  <si>
    <t>C1.10</t>
  </si>
  <si>
    <t>LV Cable (PVCSWA) Joint 120/185 mm including excavations and reinstatement</t>
  </si>
  <si>
    <t>C1.11</t>
  </si>
  <si>
    <t>MV Cable (XLPE) Indoor Termination 50/95 mm</t>
  </si>
  <si>
    <t>C1.12</t>
  </si>
  <si>
    <t>MV Cable (XLPE) Indoor Termination 120/300 mm</t>
  </si>
  <si>
    <t>C1.13</t>
  </si>
  <si>
    <t>MV Cable (XLPE) Outdoor Termination 50/95 mm</t>
  </si>
  <si>
    <t>C1.14</t>
  </si>
  <si>
    <t>MV Cable (XLPE) Outdoor Termination 120/300 mm</t>
  </si>
  <si>
    <t>C1.15</t>
  </si>
  <si>
    <t>LV Cable (PVCSWA) Termination 4/35 mm</t>
  </si>
  <si>
    <t>C1.16</t>
  </si>
  <si>
    <t>LV Cable (PVCSWA) Termination 50/120 mm</t>
  </si>
  <si>
    <t>C1.17</t>
  </si>
  <si>
    <t>Replace internal 2*58W fluorescent fitting unit to match existing</t>
  </si>
  <si>
    <t>C1.18</t>
  </si>
  <si>
    <t>Replace external 2*58W bulkhead unit to match existing</t>
  </si>
  <si>
    <t>C1.19</t>
  </si>
  <si>
    <t>Replace photocell unit</t>
  </si>
  <si>
    <t>C1.20</t>
  </si>
  <si>
    <t>Replace damaged light switch including cover plate</t>
  </si>
  <si>
    <t>C1.21</t>
  </si>
  <si>
    <t>Replace damaged single switched socket outlet including cover plate</t>
  </si>
  <si>
    <t>C1.22</t>
  </si>
  <si>
    <t>Replace damaged double switched socket outlet including cover plate</t>
  </si>
  <si>
    <t>SECTION A4 : PROVISIONAL CHARGES</t>
  </si>
  <si>
    <t>SECTION D1 : PROVISIONAL SUMS</t>
  </si>
  <si>
    <t>D1.1</t>
  </si>
  <si>
    <t>Call out  (inclusive of all labour, equipment, transport and related costs)</t>
  </si>
  <si>
    <t>D1.1.1</t>
  </si>
  <si>
    <t>Emergency response (Immediate)</t>
  </si>
  <si>
    <t>D1.1.2</t>
  </si>
  <si>
    <t xml:space="preserve">Urgent response (24 hours) </t>
  </si>
  <si>
    <t>D1.1.3</t>
  </si>
  <si>
    <t>Routine response (extra over during normal working hours)</t>
  </si>
  <si>
    <t>D1.2</t>
  </si>
  <si>
    <t>Labour additional to scheduled works</t>
  </si>
  <si>
    <t>D1.2.1</t>
  </si>
  <si>
    <t xml:space="preserve">Electrical Technician </t>
  </si>
  <si>
    <t>hr</t>
  </si>
  <si>
    <t>D1.2.2</t>
  </si>
  <si>
    <t>Semi Skilled Labour</t>
  </si>
  <si>
    <t>D1.2.3</t>
  </si>
  <si>
    <t>Labour</t>
  </si>
  <si>
    <t>D1.3</t>
  </si>
  <si>
    <t>Travelling additional to scheduled works</t>
  </si>
  <si>
    <t>D1.3.1</t>
  </si>
  <si>
    <t>LDV</t>
  </si>
  <si>
    <t>D1.3.2</t>
  </si>
  <si>
    <t>Truck - 8 Ton</t>
  </si>
  <si>
    <t>D1.3.3</t>
  </si>
  <si>
    <t>Hydraulic Platform</t>
  </si>
  <si>
    <t>D1.3.4</t>
  </si>
  <si>
    <t>Crane truck</t>
  </si>
  <si>
    <t>D1.3.5</t>
  </si>
  <si>
    <t>Compressor</t>
  </si>
  <si>
    <t>D1.3.6</t>
  </si>
  <si>
    <t>Whacker Rammer Compactor</t>
  </si>
  <si>
    <t>D1.4</t>
  </si>
  <si>
    <t>Provisional Allowance for replacement equipment</t>
  </si>
  <si>
    <t>D1.4.1</t>
  </si>
  <si>
    <t>Consumables like fuel, oil and filters etc</t>
  </si>
  <si>
    <t>Sum</t>
  </si>
  <si>
    <t>D1.4.2</t>
  </si>
  <si>
    <t>Profit and Attendance</t>
  </si>
  <si>
    <t>%</t>
  </si>
  <si>
    <t>D1.4.3</t>
  </si>
  <si>
    <t>Provisional Sum for Annual Standby Generator Plant Maintenance</t>
  </si>
  <si>
    <t>D1.4.4</t>
  </si>
  <si>
    <t>D1.4.5</t>
  </si>
  <si>
    <t>Provisional Sum for UPS Plant Replacement</t>
  </si>
  <si>
    <t>D1.4.6</t>
  </si>
  <si>
    <t>Provisional Sum for Annual Protection Maintenance</t>
  </si>
  <si>
    <t>D1.4.7</t>
  </si>
  <si>
    <t>Contingency Sum - Provisional Sum for Bulk Service Equipments</t>
  </si>
  <si>
    <t>D1.4.8</t>
  </si>
  <si>
    <t>D1.4.9</t>
  </si>
  <si>
    <t>Provide the following for the services of specialist site management to plan, implement and control daily site activities - subject to agreement with ELIDZ</t>
  </si>
  <si>
    <t>D1.4.10</t>
  </si>
  <si>
    <t>Profit and Attendance - Mark up on Item D1.4.9 for the Contractor's administrative cost and profit (State % and extend as an amount) Not applicable where works are executed by the contractor.</t>
  </si>
  <si>
    <t>SUMMARY</t>
  </si>
  <si>
    <t>SECTION B1 : ROUTINE CHARGES</t>
  </si>
  <si>
    <t>Nett Tender Sum for Year 1</t>
  </si>
  <si>
    <t>Nett Tender Sum for Year 2 (Escalated)</t>
  </si>
  <si>
    <t>Nett Tender Sum for Year 3 (Escalated)</t>
  </si>
  <si>
    <t>Total for 3 (Three) Year Term</t>
  </si>
  <si>
    <t>Add VAT @ 15%</t>
  </si>
  <si>
    <t>Gross Tender Sum carried to Form of Offer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</si>
</sst>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&quot;R&quot;\ * #,##0.00_ ;_ &quot;R&quot;\ * \-#,##0.00_ ;_ &quot;R&quot;\ * &quot;-&quot;??_ ;_ @_ 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43" fontId="3" fillId="0" borderId="0" xfId="0" applyNumberFormat="1" applyFont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6" xfId="0" applyNumberFormat="1" applyFont="1" applyFill="1" applyBorder="1" applyAlignment="1">
      <alignment horizontal="center" vertical="center"/>
    </xf>
    <xf numFmtId="164" fontId="5" fillId="4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justify" vertical="top" wrapText="1"/>
    </xf>
    <xf numFmtId="0" fontId="5" fillId="0" borderId="6" xfId="0" applyNumberFormat="1" applyFont="1" applyFill="1" applyBorder="1" applyAlignment="1">
      <alignment horizontal="center" vertical="top"/>
    </xf>
    <xf numFmtId="164" fontId="3" fillId="0" borderId="0" xfId="0" applyNumberFormat="1" applyFont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5" fontId="5" fillId="0" borderId="6" xfId="2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left" vertical="center"/>
    </xf>
    <xf numFmtId="9" fontId="5" fillId="0" borderId="6" xfId="2" applyFont="1" applyFill="1" applyBorder="1" applyAlignment="1">
      <alignment horizontal="center" vertical="center"/>
    </xf>
    <xf numFmtId="1" fontId="5" fillId="0" borderId="6" xfId="2" applyNumberFormat="1" applyFont="1" applyFill="1" applyBorder="1" applyAlignment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164" fontId="5" fillId="0" borderId="6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left" vertical="center"/>
    </xf>
    <xf numFmtId="164" fontId="4" fillId="0" borderId="6" xfId="1" applyNumberFormat="1" applyFont="1" applyFill="1" applyBorder="1" applyAlignment="1" applyProtection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7" xfId="1" applyNumberFormat="1" applyFont="1" applyFill="1" applyBorder="1" applyAlignment="1" applyProtection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5"/>
  <sheetViews>
    <sheetView tabSelected="1" view="pageBreakPreview" zoomScale="60" zoomScaleNormal="100" workbookViewId="0">
      <selection sqref="A1:XFD1048576"/>
    </sheetView>
  </sheetViews>
  <sheetFormatPr defaultRowHeight="14.25" x14ac:dyDescent="0.25"/>
  <cols>
    <col min="1" max="2" width="9.140625" style="3"/>
    <col min="3" max="3" width="89.140625" style="3" customWidth="1"/>
    <col min="4" max="4" width="9.5703125" style="3" bestFit="1" customWidth="1"/>
    <col min="5" max="5" width="7" style="3" customWidth="1"/>
    <col min="6" max="6" width="33.42578125" style="3" customWidth="1"/>
    <col min="7" max="7" width="31.7109375" style="3" customWidth="1"/>
    <col min="8" max="8" width="9.140625" style="3"/>
    <col min="9" max="9" width="16.5703125" style="3" bestFit="1" customWidth="1"/>
    <col min="10" max="10" width="12.42578125" style="3" bestFit="1" customWidth="1"/>
    <col min="11" max="258" width="9.140625" style="3"/>
    <col min="259" max="259" width="56.5703125" style="3" customWidth="1"/>
    <col min="260" max="260" width="9.5703125" style="3" bestFit="1" customWidth="1"/>
    <col min="261" max="261" width="7" style="3" customWidth="1"/>
    <col min="262" max="262" width="18.28515625" style="3" customWidth="1"/>
    <col min="263" max="263" width="17.7109375" style="3" customWidth="1"/>
    <col min="264" max="264" width="9.140625" style="3"/>
    <col min="265" max="265" width="13.5703125" style="3" bestFit="1" customWidth="1"/>
    <col min="266" max="514" width="9.140625" style="3"/>
    <col min="515" max="515" width="56.5703125" style="3" customWidth="1"/>
    <col min="516" max="516" width="9.5703125" style="3" bestFit="1" customWidth="1"/>
    <col min="517" max="517" width="7" style="3" customWidth="1"/>
    <col min="518" max="518" width="18.28515625" style="3" customWidth="1"/>
    <col min="519" max="519" width="17.7109375" style="3" customWidth="1"/>
    <col min="520" max="520" width="9.140625" style="3"/>
    <col min="521" max="521" width="13.5703125" style="3" bestFit="1" customWidth="1"/>
    <col min="522" max="770" width="9.140625" style="3"/>
    <col min="771" max="771" width="56.5703125" style="3" customWidth="1"/>
    <col min="772" max="772" width="9.5703125" style="3" bestFit="1" customWidth="1"/>
    <col min="773" max="773" width="7" style="3" customWidth="1"/>
    <col min="774" max="774" width="18.28515625" style="3" customWidth="1"/>
    <col min="775" max="775" width="17.7109375" style="3" customWidth="1"/>
    <col min="776" max="776" width="9.140625" style="3"/>
    <col min="777" max="777" width="13.5703125" style="3" bestFit="1" customWidth="1"/>
    <col min="778" max="1026" width="9.140625" style="3"/>
    <col min="1027" max="1027" width="56.5703125" style="3" customWidth="1"/>
    <col min="1028" max="1028" width="9.5703125" style="3" bestFit="1" customWidth="1"/>
    <col min="1029" max="1029" width="7" style="3" customWidth="1"/>
    <col min="1030" max="1030" width="18.28515625" style="3" customWidth="1"/>
    <col min="1031" max="1031" width="17.7109375" style="3" customWidth="1"/>
    <col min="1032" max="1032" width="9.140625" style="3"/>
    <col min="1033" max="1033" width="13.5703125" style="3" bestFit="1" customWidth="1"/>
    <col min="1034" max="1282" width="9.140625" style="3"/>
    <col min="1283" max="1283" width="56.5703125" style="3" customWidth="1"/>
    <col min="1284" max="1284" width="9.5703125" style="3" bestFit="1" customWidth="1"/>
    <col min="1285" max="1285" width="7" style="3" customWidth="1"/>
    <col min="1286" max="1286" width="18.28515625" style="3" customWidth="1"/>
    <col min="1287" max="1287" width="17.7109375" style="3" customWidth="1"/>
    <col min="1288" max="1288" width="9.140625" style="3"/>
    <col min="1289" max="1289" width="13.5703125" style="3" bestFit="1" customWidth="1"/>
    <col min="1290" max="1538" width="9.140625" style="3"/>
    <col min="1539" max="1539" width="56.5703125" style="3" customWidth="1"/>
    <col min="1540" max="1540" width="9.5703125" style="3" bestFit="1" customWidth="1"/>
    <col min="1541" max="1541" width="7" style="3" customWidth="1"/>
    <col min="1542" max="1542" width="18.28515625" style="3" customWidth="1"/>
    <col min="1543" max="1543" width="17.7109375" style="3" customWidth="1"/>
    <col min="1544" max="1544" width="9.140625" style="3"/>
    <col min="1545" max="1545" width="13.5703125" style="3" bestFit="1" customWidth="1"/>
    <col min="1546" max="1794" width="9.140625" style="3"/>
    <col min="1795" max="1795" width="56.5703125" style="3" customWidth="1"/>
    <col min="1796" max="1796" width="9.5703125" style="3" bestFit="1" customWidth="1"/>
    <col min="1797" max="1797" width="7" style="3" customWidth="1"/>
    <col min="1798" max="1798" width="18.28515625" style="3" customWidth="1"/>
    <col min="1799" max="1799" width="17.7109375" style="3" customWidth="1"/>
    <col min="1800" max="1800" width="9.140625" style="3"/>
    <col min="1801" max="1801" width="13.5703125" style="3" bestFit="1" customWidth="1"/>
    <col min="1802" max="2050" width="9.140625" style="3"/>
    <col min="2051" max="2051" width="56.5703125" style="3" customWidth="1"/>
    <col min="2052" max="2052" width="9.5703125" style="3" bestFit="1" customWidth="1"/>
    <col min="2053" max="2053" width="7" style="3" customWidth="1"/>
    <col min="2054" max="2054" width="18.28515625" style="3" customWidth="1"/>
    <col min="2055" max="2055" width="17.7109375" style="3" customWidth="1"/>
    <col min="2056" max="2056" width="9.140625" style="3"/>
    <col min="2057" max="2057" width="13.5703125" style="3" bestFit="1" customWidth="1"/>
    <col min="2058" max="2306" width="9.140625" style="3"/>
    <col min="2307" max="2307" width="56.5703125" style="3" customWidth="1"/>
    <col min="2308" max="2308" width="9.5703125" style="3" bestFit="1" customWidth="1"/>
    <col min="2309" max="2309" width="7" style="3" customWidth="1"/>
    <col min="2310" max="2310" width="18.28515625" style="3" customWidth="1"/>
    <col min="2311" max="2311" width="17.7109375" style="3" customWidth="1"/>
    <col min="2312" max="2312" width="9.140625" style="3"/>
    <col min="2313" max="2313" width="13.5703125" style="3" bestFit="1" customWidth="1"/>
    <col min="2314" max="2562" width="9.140625" style="3"/>
    <col min="2563" max="2563" width="56.5703125" style="3" customWidth="1"/>
    <col min="2564" max="2564" width="9.5703125" style="3" bestFit="1" customWidth="1"/>
    <col min="2565" max="2565" width="7" style="3" customWidth="1"/>
    <col min="2566" max="2566" width="18.28515625" style="3" customWidth="1"/>
    <col min="2567" max="2567" width="17.7109375" style="3" customWidth="1"/>
    <col min="2568" max="2568" width="9.140625" style="3"/>
    <col min="2569" max="2569" width="13.5703125" style="3" bestFit="1" customWidth="1"/>
    <col min="2570" max="2818" width="9.140625" style="3"/>
    <col min="2819" max="2819" width="56.5703125" style="3" customWidth="1"/>
    <col min="2820" max="2820" width="9.5703125" style="3" bestFit="1" customWidth="1"/>
    <col min="2821" max="2821" width="7" style="3" customWidth="1"/>
    <col min="2822" max="2822" width="18.28515625" style="3" customWidth="1"/>
    <col min="2823" max="2823" width="17.7109375" style="3" customWidth="1"/>
    <col min="2824" max="2824" width="9.140625" style="3"/>
    <col min="2825" max="2825" width="13.5703125" style="3" bestFit="1" customWidth="1"/>
    <col min="2826" max="3074" width="9.140625" style="3"/>
    <col min="3075" max="3075" width="56.5703125" style="3" customWidth="1"/>
    <col min="3076" max="3076" width="9.5703125" style="3" bestFit="1" customWidth="1"/>
    <col min="3077" max="3077" width="7" style="3" customWidth="1"/>
    <col min="3078" max="3078" width="18.28515625" style="3" customWidth="1"/>
    <col min="3079" max="3079" width="17.7109375" style="3" customWidth="1"/>
    <col min="3080" max="3080" width="9.140625" style="3"/>
    <col min="3081" max="3081" width="13.5703125" style="3" bestFit="1" customWidth="1"/>
    <col min="3082" max="3330" width="9.140625" style="3"/>
    <col min="3331" max="3331" width="56.5703125" style="3" customWidth="1"/>
    <col min="3332" max="3332" width="9.5703125" style="3" bestFit="1" customWidth="1"/>
    <col min="3333" max="3333" width="7" style="3" customWidth="1"/>
    <col min="3334" max="3334" width="18.28515625" style="3" customWidth="1"/>
    <col min="3335" max="3335" width="17.7109375" style="3" customWidth="1"/>
    <col min="3336" max="3336" width="9.140625" style="3"/>
    <col min="3337" max="3337" width="13.5703125" style="3" bestFit="1" customWidth="1"/>
    <col min="3338" max="3586" width="9.140625" style="3"/>
    <col min="3587" max="3587" width="56.5703125" style="3" customWidth="1"/>
    <col min="3588" max="3588" width="9.5703125" style="3" bestFit="1" customWidth="1"/>
    <col min="3589" max="3589" width="7" style="3" customWidth="1"/>
    <col min="3590" max="3590" width="18.28515625" style="3" customWidth="1"/>
    <col min="3591" max="3591" width="17.7109375" style="3" customWidth="1"/>
    <col min="3592" max="3592" width="9.140625" style="3"/>
    <col min="3593" max="3593" width="13.5703125" style="3" bestFit="1" customWidth="1"/>
    <col min="3594" max="3842" width="9.140625" style="3"/>
    <col min="3843" max="3843" width="56.5703125" style="3" customWidth="1"/>
    <col min="3844" max="3844" width="9.5703125" style="3" bestFit="1" customWidth="1"/>
    <col min="3845" max="3845" width="7" style="3" customWidth="1"/>
    <col min="3846" max="3846" width="18.28515625" style="3" customWidth="1"/>
    <col min="3847" max="3847" width="17.7109375" style="3" customWidth="1"/>
    <col min="3848" max="3848" width="9.140625" style="3"/>
    <col min="3849" max="3849" width="13.5703125" style="3" bestFit="1" customWidth="1"/>
    <col min="3850" max="4098" width="9.140625" style="3"/>
    <col min="4099" max="4099" width="56.5703125" style="3" customWidth="1"/>
    <col min="4100" max="4100" width="9.5703125" style="3" bestFit="1" customWidth="1"/>
    <col min="4101" max="4101" width="7" style="3" customWidth="1"/>
    <col min="4102" max="4102" width="18.28515625" style="3" customWidth="1"/>
    <col min="4103" max="4103" width="17.7109375" style="3" customWidth="1"/>
    <col min="4104" max="4104" width="9.140625" style="3"/>
    <col min="4105" max="4105" width="13.5703125" style="3" bestFit="1" customWidth="1"/>
    <col min="4106" max="4354" width="9.140625" style="3"/>
    <col min="4355" max="4355" width="56.5703125" style="3" customWidth="1"/>
    <col min="4356" max="4356" width="9.5703125" style="3" bestFit="1" customWidth="1"/>
    <col min="4357" max="4357" width="7" style="3" customWidth="1"/>
    <col min="4358" max="4358" width="18.28515625" style="3" customWidth="1"/>
    <col min="4359" max="4359" width="17.7109375" style="3" customWidth="1"/>
    <col min="4360" max="4360" width="9.140625" style="3"/>
    <col min="4361" max="4361" width="13.5703125" style="3" bestFit="1" customWidth="1"/>
    <col min="4362" max="4610" width="9.140625" style="3"/>
    <col min="4611" max="4611" width="56.5703125" style="3" customWidth="1"/>
    <col min="4612" max="4612" width="9.5703125" style="3" bestFit="1" customWidth="1"/>
    <col min="4613" max="4613" width="7" style="3" customWidth="1"/>
    <col min="4614" max="4614" width="18.28515625" style="3" customWidth="1"/>
    <col min="4615" max="4615" width="17.7109375" style="3" customWidth="1"/>
    <col min="4616" max="4616" width="9.140625" style="3"/>
    <col min="4617" max="4617" width="13.5703125" style="3" bestFit="1" customWidth="1"/>
    <col min="4618" max="4866" width="9.140625" style="3"/>
    <col min="4867" max="4867" width="56.5703125" style="3" customWidth="1"/>
    <col min="4868" max="4868" width="9.5703125" style="3" bestFit="1" customWidth="1"/>
    <col min="4869" max="4869" width="7" style="3" customWidth="1"/>
    <col min="4870" max="4870" width="18.28515625" style="3" customWidth="1"/>
    <col min="4871" max="4871" width="17.7109375" style="3" customWidth="1"/>
    <col min="4872" max="4872" width="9.140625" style="3"/>
    <col min="4873" max="4873" width="13.5703125" style="3" bestFit="1" customWidth="1"/>
    <col min="4874" max="5122" width="9.140625" style="3"/>
    <col min="5123" max="5123" width="56.5703125" style="3" customWidth="1"/>
    <col min="5124" max="5124" width="9.5703125" style="3" bestFit="1" customWidth="1"/>
    <col min="5125" max="5125" width="7" style="3" customWidth="1"/>
    <col min="5126" max="5126" width="18.28515625" style="3" customWidth="1"/>
    <col min="5127" max="5127" width="17.7109375" style="3" customWidth="1"/>
    <col min="5128" max="5128" width="9.140625" style="3"/>
    <col min="5129" max="5129" width="13.5703125" style="3" bestFit="1" customWidth="1"/>
    <col min="5130" max="5378" width="9.140625" style="3"/>
    <col min="5379" max="5379" width="56.5703125" style="3" customWidth="1"/>
    <col min="5380" max="5380" width="9.5703125" style="3" bestFit="1" customWidth="1"/>
    <col min="5381" max="5381" width="7" style="3" customWidth="1"/>
    <col min="5382" max="5382" width="18.28515625" style="3" customWidth="1"/>
    <col min="5383" max="5383" width="17.7109375" style="3" customWidth="1"/>
    <col min="5384" max="5384" width="9.140625" style="3"/>
    <col min="5385" max="5385" width="13.5703125" style="3" bestFit="1" customWidth="1"/>
    <col min="5386" max="5634" width="9.140625" style="3"/>
    <col min="5635" max="5635" width="56.5703125" style="3" customWidth="1"/>
    <col min="5636" max="5636" width="9.5703125" style="3" bestFit="1" customWidth="1"/>
    <col min="5637" max="5637" width="7" style="3" customWidth="1"/>
    <col min="5638" max="5638" width="18.28515625" style="3" customWidth="1"/>
    <col min="5639" max="5639" width="17.7109375" style="3" customWidth="1"/>
    <col min="5640" max="5640" width="9.140625" style="3"/>
    <col min="5641" max="5641" width="13.5703125" style="3" bestFit="1" customWidth="1"/>
    <col min="5642" max="5890" width="9.140625" style="3"/>
    <col min="5891" max="5891" width="56.5703125" style="3" customWidth="1"/>
    <col min="5892" max="5892" width="9.5703125" style="3" bestFit="1" customWidth="1"/>
    <col min="5893" max="5893" width="7" style="3" customWidth="1"/>
    <col min="5894" max="5894" width="18.28515625" style="3" customWidth="1"/>
    <col min="5895" max="5895" width="17.7109375" style="3" customWidth="1"/>
    <col min="5896" max="5896" width="9.140625" style="3"/>
    <col min="5897" max="5897" width="13.5703125" style="3" bestFit="1" customWidth="1"/>
    <col min="5898" max="6146" width="9.140625" style="3"/>
    <col min="6147" max="6147" width="56.5703125" style="3" customWidth="1"/>
    <col min="6148" max="6148" width="9.5703125" style="3" bestFit="1" customWidth="1"/>
    <col min="6149" max="6149" width="7" style="3" customWidth="1"/>
    <col min="6150" max="6150" width="18.28515625" style="3" customWidth="1"/>
    <col min="6151" max="6151" width="17.7109375" style="3" customWidth="1"/>
    <col min="6152" max="6152" width="9.140625" style="3"/>
    <col min="6153" max="6153" width="13.5703125" style="3" bestFit="1" customWidth="1"/>
    <col min="6154" max="6402" width="9.140625" style="3"/>
    <col min="6403" max="6403" width="56.5703125" style="3" customWidth="1"/>
    <col min="6404" max="6404" width="9.5703125" style="3" bestFit="1" customWidth="1"/>
    <col min="6405" max="6405" width="7" style="3" customWidth="1"/>
    <col min="6406" max="6406" width="18.28515625" style="3" customWidth="1"/>
    <col min="6407" max="6407" width="17.7109375" style="3" customWidth="1"/>
    <col min="6408" max="6408" width="9.140625" style="3"/>
    <col min="6409" max="6409" width="13.5703125" style="3" bestFit="1" customWidth="1"/>
    <col min="6410" max="6658" width="9.140625" style="3"/>
    <col min="6659" max="6659" width="56.5703125" style="3" customWidth="1"/>
    <col min="6660" max="6660" width="9.5703125" style="3" bestFit="1" customWidth="1"/>
    <col min="6661" max="6661" width="7" style="3" customWidth="1"/>
    <col min="6662" max="6662" width="18.28515625" style="3" customWidth="1"/>
    <col min="6663" max="6663" width="17.7109375" style="3" customWidth="1"/>
    <col min="6664" max="6664" width="9.140625" style="3"/>
    <col min="6665" max="6665" width="13.5703125" style="3" bestFit="1" customWidth="1"/>
    <col min="6666" max="6914" width="9.140625" style="3"/>
    <col min="6915" max="6915" width="56.5703125" style="3" customWidth="1"/>
    <col min="6916" max="6916" width="9.5703125" style="3" bestFit="1" customWidth="1"/>
    <col min="6917" max="6917" width="7" style="3" customWidth="1"/>
    <col min="6918" max="6918" width="18.28515625" style="3" customWidth="1"/>
    <col min="6919" max="6919" width="17.7109375" style="3" customWidth="1"/>
    <col min="6920" max="6920" width="9.140625" style="3"/>
    <col min="6921" max="6921" width="13.5703125" style="3" bestFit="1" customWidth="1"/>
    <col min="6922" max="7170" width="9.140625" style="3"/>
    <col min="7171" max="7171" width="56.5703125" style="3" customWidth="1"/>
    <col min="7172" max="7172" width="9.5703125" style="3" bestFit="1" customWidth="1"/>
    <col min="7173" max="7173" width="7" style="3" customWidth="1"/>
    <col min="7174" max="7174" width="18.28515625" style="3" customWidth="1"/>
    <col min="7175" max="7175" width="17.7109375" style="3" customWidth="1"/>
    <col min="7176" max="7176" width="9.140625" style="3"/>
    <col min="7177" max="7177" width="13.5703125" style="3" bestFit="1" customWidth="1"/>
    <col min="7178" max="7426" width="9.140625" style="3"/>
    <col min="7427" max="7427" width="56.5703125" style="3" customWidth="1"/>
    <col min="7428" max="7428" width="9.5703125" style="3" bestFit="1" customWidth="1"/>
    <col min="7429" max="7429" width="7" style="3" customWidth="1"/>
    <col min="7430" max="7430" width="18.28515625" style="3" customWidth="1"/>
    <col min="7431" max="7431" width="17.7109375" style="3" customWidth="1"/>
    <col min="7432" max="7432" width="9.140625" style="3"/>
    <col min="7433" max="7433" width="13.5703125" style="3" bestFit="1" customWidth="1"/>
    <col min="7434" max="7682" width="9.140625" style="3"/>
    <col min="7683" max="7683" width="56.5703125" style="3" customWidth="1"/>
    <col min="7684" max="7684" width="9.5703125" style="3" bestFit="1" customWidth="1"/>
    <col min="7685" max="7685" width="7" style="3" customWidth="1"/>
    <col min="7686" max="7686" width="18.28515625" style="3" customWidth="1"/>
    <col min="7687" max="7687" width="17.7109375" style="3" customWidth="1"/>
    <col min="7688" max="7688" width="9.140625" style="3"/>
    <col min="7689" max="7689" width="13.5703125" style="3" bestFit="1" customWidth="1"/>
    <col min="7690" max="7938" width="9.140625" style="3"/>
    <col min="7939" max="7939" width="56.5703125" style="3" customWidth="1"/>
    <col min="7940" max="7940" width="9.5703125" style="3" bestFit="1" customWidth="1"/>
    <col min="7941" max="7941" width="7" style="3" customWidth="1"/>
    <col min="7942" max="7942" width="18.28515625" style="3" customWidth="1"/>
    <col min="7943" max="7943" width="17.7109375" style="3" customWidth="1"/>
    <col min="7944" max="7944" width="9.140625" style="3"/>
    <col min="7945" max="7945" width="13.5703125" style="3" bestFit="1" customWidth="1"/>
    <col min="7946" max="8194" width="9.140625" style="3"/>
    <col min="8195" max="8195" width="56.5703125" style="3" customWidth="1"/>
    <col min="8196" max="8196" width="9.5703125" style="3" bestFit="1" customWidth="1"/>
    <col min="8197" max="8197" width="7" style="3" customWidth="1"/>
    <col min="8198" max="8198" width="18.28515625" style="3" customWidth="1"/>
    <col min="8199" max="8199" width="17.7109375" style="3" customWidth="1"/>
    <col min="8200" max="8200" width="9.140625" style="3"/>
    <col min="8201" max="8201" width="13.5703125" style="3" bestFit="1" customWidth="1"/>
    <col min="8202" max="8450" width="9.140625" style="3"/>
    <col min="8451" max="8451" width="56.5703125" style="3" customWidth="1"/>
    <col min="8452" max="8452" width="9.5703125" style="3" bestFit="1" customWidth="1"/>
    <col min="8453" max="8453" width="7" style="3" customWidth="1"/>
    <col min="8454" max="8454" width="18.28515625" style="3" customWidth="1"/>
    <col min="8455" max="8455" width="17.7109375" style="3" customWidth="1"/>
    <col min="8456" max="8456" width="9.140625" style="3"/>
    <col min="8457" max="8457" width="13.5703125" style="3" bestFit="1" customWidth="1"/>
    <col min="8458" max="8706" width="9.140625" style="3"/>
    <col min="8707" max="8707" width="56.5703125" style="3" customWidth="1"/>
    <col min="8708" max="8708" width="9.5703125" style="3" bestFit="1" customWidth="1"/>
    <col min="8709" max="8709" width="7" style="3" customWidth="1"/>
    <col min="8710" max="8710" width="18.28515625" style="3" customWidth="1"/>
    <col min="8711" max="8711" width="17.7109375" style="3" customWidth="1"/>
    <col min="8712" max="8712" width="9.140625" style="3"/>
    <col min="8713" max="8713" width="13.5703125" style="3" bestFit="1" customWidth="1"/>
    <col min="8714" max="8962" width="9.140625" style="3"/>
    <col min="8963" max="8963" width="56.5703125" style="3" customWidth="1"/>
    <col min="8964" max="8964" width="9.5703125" style="3" bestFit="1" customWidth="1"/>
    <col min="8965" max="8965" width="7" style="3" customWidth="1"/>
    <col min="8966" max="8966" width="18.28515625" style="3" customWidth="1"/>
    <col min="8967" max="8967" width="17.7109375" style="3" customWidth="1"/>
    <col min="8968" max="8968" width="9.140625" style="3"/>
    <col min="8969" max="8969" width="13.5703125" style="3" bestFit="1" customWidth="1"/>
    <col min="8970" max="9218" width="9.140625" style="3"/>
    <col min="9219" max="9219" width="56.5703125" style="3" customWidth="1"/>
    <col min="9220" max="9220" width="9.5703125" style="3" bestFit="1" customWidth="1"/>
    <col min="9221" max="9221" width="7" style="3" customWidth="1"/>
    <col min="9222" max="9222" width="18.28515625" style="3" customWidth="1"/>
    <col min="9223" max="9223" width="17.7109375" style="3" customWidth="1"/>
    <col min="9224" max="9224" width="9.140625" style="3"/>
    <col min="9225" max="9225" width="13.5703125" style="3" bestFit="1" customWidth="1"/>
    <col min="9226" max="9474" width="9.140625" style="3"/>
    <col min="9475" max="9475" width="56.5703125" style="3" customWidth="1"/>
    <col min="9476" max="9476" width="9.5703125" style="3" bestFit="1" customWidth="1"/>
    <col min="9477" max="9477" width="7" style="3" customWidth="1"/>
    <col min="9478" max="9478" width="18.28515625" style="3" customWidth="1"/>
    <col min="9479" max="9479" width="17.7109375" style="3" customWidth="1"/>
    <col min="9480" max="9480" width="9.140625" style="3"/>
    <col min="9481" max="9481" width="13.5703125" style="3" bestFit="1" customWidth="1"/>
    <col min="9482" max="9730" width="9.140625" style="3"/>
    <col min="9731" max="9731" width="56.5703125" style="3" customWidth="1"/>
    <col min="9732" max="9732" width="9.5703125" style="3" bestFit="1" customWidth="1"/>
    <col min="9733" max="9733" width="7" style="3" customWidth="1"/>
    <col min="9734" max="9734" width="18.28515625" style="3" customWidth="1"/>
    <col min="9735" max="9735" width="17.7109375" style="3" customWidth="1"/>
    <col min="9736" max="9736" width="9.140625" style="3"/>
    <col min="9737" max="9737" width="13.5703125" style="3" bestFit="1" customWidth="1"/>
    <col min="9738" max="9986" width="9.140625" style="3"/>
    <col min="9987" max="9987" width="56.5703125" style="3" customWidth="1"/>
    <col min="9988" max="9988" width="9.5703125" style="3" bestFit="1" customWidth="1"/>
    <col min="9989" max="9989" width="7" style="3" customWidth="1"/>
    <col min="9990" max="9990" width="18.28515625" style="3" customWidth="1"/>
    <col min="9991" max="9991" width="17.7109375" style="3" customWidth="1"/>
    <col min="9992" max="9992" width="9.140625" style="3"/>
    <col min="9993" max="9993" width="13.5703125" style="3" bestFit="1" customWidth="1"/>
    <col min="9994" max="10242" width="9.140625" style="3"/>
    <col min="10243" max="10243" width="56.5703125" style="3" customWidth="1"/>
    <col min="10244" max="10244" width="9.5703125" style="3" bestFit="1" customWidth="1"/>
    <col min="10245" max="10245" width="7" style="3" customWidth="1"/>
    <col min="10246" max="10246" width="18.28515625" style="3" customWidth="1"/>
    <col min="10247" max="10247" width="17.7109375" style="3" customWidth="1"/>
    <col min="10248" max="10248" width="9.140625" style="3"/>
    <col min="10249" max="10249" width="13.5703125" style="3" bestFit="1" customWidth="1"/>
    <col min="10250" max="10498" width="9.140625" style="3"/>
    <col min="10499" max="10499" width="56.5703125" style="3" customWidth="1"/>
    <col min="10500" max="10500" width="9.5703125" style="3" bestFit="1" customWidth="1"/>
    <col min="10501" max="10501" width="7" style="3" customWidth="1"/>
    <col min="10502" max="10502" width="18.28515625" style="3" customWidth="1"/>
    <col min="10503" max="10503" width="17.7109375" style="3" customWidth="1"/>
    <col min="10504" max="10504" width="9.140625" style="3"/>
    <col min="10505" max="10505" width="13.5703125" style="3" bestFit="1" customWidth="1"/>
    <col min="10506" max="10754" width="9.140625" style="3"/>
    <col min="10755" max="10755" width="56.5703125" style="3" customWidth="1"/>
    <col min="10756" max="10756" width="9.5703125" style="3" bestFit="1" customWidth="1"/>
    <col min="10757" max="10757" width="7" style="3" customWidth="1"/>
    <col min="10758" max="10758" width="18.28515625" style="3" customWidth="1"/>
    <col min="10759" max="10759" width="17.7109375" style="3" customWidth="1"/>
    <col min="10760" max="10760" width="9.140625" style="3"/>
    <col min="10761" max="10761" width="13.5703125" style="3" bestFit="1" customWidth="1"/>
    <col min="10762" max="11010" width="9.140625" style="3"/>
    <col min="11011" max="11011" width="56.5703125" style="3" customWidth="1"/>
    <col min="11012" max="11012" width="9.5703125" style="3" bestFit="1" customWidth="1"/>
    <col min="11013" max="11013" width="7" style="3" customWidth="1"/>
    <col min="11014" max="11014" width="18.28515625" style="3" customWidth="1"/>
    <col min="11015" max="11015" width="17.7109375" style="3" customWidth="1"/>
    <col min="11016" max="11016" width="9.140625" style="3"/>
    <col min="11017" max="11017" width="13.5703125" style="3" bestFit="1" customWidth="1"/>
    <col min="11018" max="11266" width="9.140625" style="3"/>
    <col min="11267" max="11267" width="56.5703125" style="3" customWidth="1"/>
    <col min="11268" max="11268" width="9.5703125" style="3" bestFit="1" customWidth="1"/>
    <col min="11269" max="11269" width="7" style="3" customWidth="1"/>
    <col min="11270" max="11270" width="18.28515625" style="3" customWidth="1"/>
    <col min="11271" max="11271" width="17.7109375" style="3" customWidth="1"/>
    <col min="11272" max="11272" width="9.140625" style="3"/>
    <col min="11273" max="11273" width="13.5703125" style="3" bestFit="1" customWidth="1"/>
    <col min="11274" max="11522" width="9.140625" style="3"/>
    <col min="11523" max="11523" width="56.5703125" style="3" customWidth="1"/>
    <col min="11524" max="11524" width="9.5703125" style="3" bestFit="1" customWidth="1"/>
    <col min="11525" max="11525" width="7" style="3" customWidth="1"/>
    <col min="11526" max="11526" width="18.28515625" style="3" customWidth="1"/>
    <col min="11527" max="11527" width="17.7109375" style="3" customWidth="1"/>
    <col min="11528" max="11528" width="9.140625" style="3"/>
    <col min="11529" max="11529" width="13.5703125" style="3" bestFit="1" customWidth="1"/>
    <col min="11530" max="11778" width="9.140625" style="3"/>
    <col min="11779" max="11779" width="56.5703125" style="3" customWidth="1"/>
    <col min="11780" max="11780" width="9.5703125" style="3" bestFit="1" customWidth="1"/>
    <col min="11781" max="11781" width="7" style="3" customWidth="1"/>
    <col min="11782" max="11782" width="18.28515625" style="3" customWidth="1"/>
    <col min="11783" max="11783" width="17.7109375" style="3" customWidth="1"/>
    <col min="11784" max="11784" width="9.140625" style="3"/>
    <col min="11785" max="11785" width="13.5703125" style="3" bestFit="1" customWidth="1"/>
    <col min="11786" max="12034" width="9.140625" style="3"/>
    <col min="12035" max="12035" width="56.5703125" style="3" customWidth="1"/>
    <col min="12036" max="12036" width="9.5703125" style="3" bestFit="1" customWidth="1"/>
    <col min="12037" max="12037" width="7" style="3" customWidth="1"/>
    <col min="12038" max="12038" width="18.28515625" style="3" customWidth="1"/>
    <col min="12039" max="12039" width="17.7109375" style="3" customWidth="1"/>
    <col min="12040" max="12040" width="9.140625" style="3"/>
    <col min="12041" max="12041" width="13.5703125" style="3" bestFit="1" customWidth="1"/>
    <col min="12042" max="12290" width="9.140625" style="3"/>
    <col min="12291" max="12291" width="56.5703125" style="3" customWidth="1"/>
    <col min="12292" max="12292" width="9.5703125" style="3" bestFit="1" customWidth="1"/>
    <col min="12293" max="12293" width="7" style="3" customWidth="1"/>
    <col min="12294" max="12294" width="18.28515625" style="3" customWidth="1"/>
    <col min="12295" max="12295" width="17.7109375" style="3" customWidth="1"/>
    <col min="12296" max="12296" width="9.140625" style="3"/>
    <col min="12297" max="12297" width="13.5703125" style="3" bestFit="1" customWidth="1"/>
    <col min="12298" max="12546" width="9.140625" style="3"/>
    <col min="12547" max="12547" width="56.5703125" style="3" customWidth="1"/>
    <col min="12548" max="12548" width="9.5703125" style="3" bestFit="1" customWidth="1"/>
    <col min="12549" max="12549" width="7" style="3" customWidth="1"/>
    <col min="12550" max="12550" width="18.28515625" style="3" customWidth="1"/>
    <col min="12551" max="12551" width="17.7109375" style="3" customWidth="1"/>
    <col min="12552" max="12552" width="9.140625" style="3"/>
    <col min="12553" max="12553" width="13.5703125" style="3" bestFit="1" customWidth="1"/>
    <col min="12554" max="12802" width="9.140625" style="3"/>
    <col min="12803" max="12803" width="56.5703125" style="3" customWidth="1"/>
    <col min="12804" max="12804" width="9.5703125" style="3" bestFit="1" customWidth="1"/>
    <col min="12805" max="12805" width="7" style="3" customWidth="1"/>
    <col min="12806" max="12806" width="18.28515625" style="3" customWidth="1"/>
    <col min="12807" max="12807" width="17.7109375" style="3" customWidth="1"/>
    <col min="12808" max="12808" width="9.140625" style="3"/>
    <col min="12809" max="12809" width="13.5703125" style="3" bestFit="1" customWidth="1"/>
    <col min="12810" max="13058" width="9.140625" style="3"/>
    <col min="13059" max="13059" width="56.5703125" style="3" customWidth="1"/>
    <col min="13060" max="13060" width="9.5703125" style="3" bestFit="1" customWidth="1"/>
    <col min="13061" max="13061" width="7" style="3" customWidth="1"/>
    <col min="13062" max="13062" width="18.28515625" style="3" customWidth="1"/>
    <col min="13063" max="13063" width="17.7109375" style="3" customWidth="1"/>
    <col min="13064" max="13064" width="9.140625" style="3"/>
    <col min="13065" max="13065" width="13.5703125" style="3" bestFit="1" customWidth="1"/>
    <col min="13066" max="13314" width="9.140625" style="3"/>
    <col min="13315" max="13315" width="56.5703125" style="3" customWidth="1"/>
    <col min="13316" max="13316" width="9.5703125" style="3" bestFit="1" customWidth="1"/>
    <col min="13317" max="13317" width="7" style="3" customWidth="1"/>
    <col min="13318" max="13318" width="18.28515625" style="3" customWidth="1"/>
    <col min="13319" max="13319" width="17.7109375" style="3" customWidth="1"/>
    <col min="13320" max="13320" width="9.140625" style="3"/>
    <col min="13321" max="13321" width="13.5703125" style="3" bestFit="1" customWidth="1"/>
    <col min="13322" max="13570" width="9.140625" style="3"/>
    <col min="13571" max="13571" width="56.5703125" style="3" customWidth="1"/>
    <col min="13572" max="13572" width="9.5703125" style="3" bestFit="1" customWidth="1"/>
    <col min="13573" max="13573" width="7" style="3" customWidth="1"/>
    <col min="13574" max="13574" width="18.28515625" style="3" customWidth="1"/>
    <col min="13575" max="13575" width="17.7109375" style="3" customWidth="1"/>
    <col min="13576" max="13576" width="9.140625" style="3"/>
    <col min="13577" max="13577" width="13.5703125" style="3" bestFit="1" customWidth="1"/>
    <col min="13578" max="13826" width="9.140625" style="3"/>
    <col min="13827" max="13827" width="56.5703125" style="3" customWidth="1"/>
    <col min="13828" max="13828" width="9.5703125" style="3" bestFit="1" customWidth="1"/>
    <col min="13829" max="13829" width="7" style="3" customWidth="1"/>
    <col min="13830" max="13830" width="18.28515625" style="3" customWidth="1"/>
    <col min="13831" max="13831" width="17.7109375" style="3" customWidth="1"/>
    <col min="13832" max="13832" width="9.140625" style="3"/>
    <col min="13833" max="13833" width="13.5703125" style="3" bestFit="1" customWidth="1"/>
    <col min="13834" max="14082" width="9.140625" style="3"/>
    <col min="14083" max="14083" width="56.5703125" style="3" customWidth="1"/>
    <col min="14084" max="14084" width="9.5703125" style="3" bestFit="1" customWidth="1"/>
    <col min="14085" max="14085" width="7" style="3" customWidth="1"/>
    <col min="14086" max="14086" width="18.28515625" style="3" customWidth="1"/>
    <col min="14087" max="14087" width="17.7109375" style="3" customWidth="1"/>
    <col min="14088" max="14088" width="9.140625" style="3"/>
    <col min="14089" max="14089" width="13.5703125" style="3" bestFit="1" customWidth="1"/>
    <col min="14090" max="14338" width="9.140625" style="3"/>
    <col min="14339" max="14339" width="56.5703125" style="3" customWidth="1"/>
    <col min="14340" max="14340" width="9.5703125" style="3" bestFit="1" customWidth="1"/>
    <col min="14341" max="14341" width="7" style="3" customWidth="1"/>
    <col min="14342" max="14342" width="18.28515625" style="3" customWidth="1"/>
    <col min="14343" max="14343" width="17.7109375" style="3" customWidth="1"/>
    <col min="14344" max="14344" width="9.140625" style="3"/>
    <col min="14345" max="14345" width="13.5703125" style="3" bestFit="1" customWidth="1"/>
    <col min="14346" max="14594" width="9.140625" style="3"/>
    <col min="14595" max="14595" width="56.5703125" style="3" customWidth="1"/>
    <col min="14596" max="14596" width="9.5703125" style="3" bestFit="1" customWidth="1"/>
    <col min="14597" max="14597" width="7" style="3" customWidth="1"/>
    <col min="14598" max="14598" width="18.28515625" style="3" customWidth="1"/>
    <col min="14599" max="14599" width="17.7109375" style="3" customWidth="1"/>
    <col min="14600" max="14600" width="9.140625" style="3"/>
    <col min="14601" max="14601" width="13.5703125" style="3" bestFit="1" customWidth="1"/>
    <col min="14602" max="14850" width="9.140625" style="3"/>
    <col min="14851" max="14851" width="56.5703125" style="3" customWidth="1"/>
    <col min="14852" max="14852" width="9.5703125" style="3" bestFit="1" customWidth="1"/>
    <col min="14853" max="14853" width="7" style="3" customWidth="1"/>
    <col min="14854" max="14854" width="18.28515625" style="3" customWidth="1"/>
    <col min="14855" max="14855" width="17.7109375" style="3" customWidth="1"/>
    <col min="14856" max="14856" width="9.140625" style="3"/>
    <col min="14857" max="14857" width="13.5703125" style="3" bestFit="1" customWidth="1"/>
    <col min="14858" max="15106" width="9.140625" style="3"/>
    <col min="15107" max="15107" width="56.5703125" style="3" customWidth="1"/>
    <col min="15108" max="15108" width="9.5703125" style="3" bestFit="1" customWidth="1"/>
    <col min="15109" max="15109" width="7" style="3" customWidth="1"/>
    <col min="15110" max="15110" width="18.28515625" style="3" customWidth="1"/>
    <col min="15111" max="15111" width="17.7109375" style="3" customWidth="1"/>
    <col min="15112" max="15112" width="9.140625" style="3"/>
    <col min="15113" max="15113" width="13.5703125" style="3" bestFit="1" customWidth="1"/>
    <col min="15114" max="15362" width="9.140625" style="3"/>
    <col min="15363" max="15363" width="56.5703125" style="3" customWidth="1"/>
    <col min="15364" max="15364" width="9.5703125" style="3" bestFit="1" customWidth="1"/>
    <col min="15365" max="15365" width="7" style="3" customWidth="1"/>
    <col min="15366" max="15366" width="18.28515625" style="3" customWidth="1"/>
    <col min="15367" max="15367" width="17.7109375" style="3" customWidth="1"/>
    <col min="15368" max="15368" width="9.140625" style="3"/>
    <col min="15369" max="15369" width="13.5703125" style="3" bestFit="1" customWidth="1"/>
    <col min="15370" max="15618" width="9.140625" style="3"/>
    <col min="15619" max="15619" width="56.5703125" style="3" customWidth="1"/>
    <col min="15620" max="15620" width="9.5703125" style="3" bestFit="1" customWidth="1"/>
    <col min="15621" max="15621" width="7" style="3" customWidth="1"/>
    <col min="15622" max="15622" width="18.28515625" style="3" customWidth="1"/>
    <col min="15623" max="15623" width="17.7109375" style="3" customWidth="1"/>
    <col min="15624" max="15624" width="9.140625" style="3"/>
    <col min="15625" max="15625" width="13.5703125" style="3" bestFit="1" customWidth="1"/>
    <col min="15626" max="15874" width="9.140625" style="3"/>
    <col min="15875" max="15875" width="56.5703125" style="3" customWidth="1"/>
    <col min="15876" max="15876" width="9.5703125" style="3" bestFit="1" customWidth="1"/>
    <col min="15877" max="15877" width="7" style="3" customWidth="1"/>
    <col min="15878" max="15878" width="18.28515625" style="3" customWidth="1"/>
    <col min="15879" max="15879" width="17.7109375" style="3" customWidth="1"/>
    <col min="15880" max="15880" width="9.140625" style="3"/>
    <col min="15881" max="15881" width="13.5703125" style="3" bestFit="1" customWidth="1"/>
    <col min="15882" max="16130" width="9.140625" style="3"/>
    <col min="16131" max="16131" width="56.5703125" style="3" customWidth="1"/>
    <col min="16132" max="16132" width="9.5703125" style="3" bestFit="1" customWidth="1"/>
    <col min="16133" max="16133" width="7" style="3" customWidth="1"/>
    <col min="16134" max="16134" width="18.28515625" style="3" customWidth="1"/>
    <col min="16135" max="16135" width="17.7109375" style="3" customWidth="1"/>
    <col min="16136" max="16136" width="9.140625" style="3"/>
    <col min="16137" max="16137" width="13.5703125" style="3" bestFit="1" customWidth="1"/>
    <col min="16138" max="16384" width="9.140625" style="3"/>
  </cols>
  <sheetData>
    <row r="1" spans="2:9" ht="15.75" customHeight="1" x14ac:dyDescent="0.25">
      <c r="B1" s="1" t="s">
        <v>0</v>
      </c>
      <c r="C1" s="1"/>
      <c r="D1" s="1"/>
      <c r="E1" s="1"/>
      <c r="F1" s="1"/>
      <c r="G1" s="2"/>
    </row>
    <row r="2" spans="2:9" ht="15" x14ac:dyDescent="0.25">
      <c r="B2" s="4" t="s">
        <v>1</v>
      </c>
      <c r="C2" s="5" t="s">
        <v>2</v>
      </c>
      <c r="D2" s="5" t="s">
        <v>3</v>
      </c>
      <c r="E2" s="6" t="s">
        <v>4</v>
      </c>
      <c r="F2" s="7" t="s">
        <v>5</v>
      </c>
      <c r="G2" s="8" t="s">
        <v>6</v>
      </c>
    </row>
    <row r="3" spans="2:9" ht="18" customHeight="1" x14ac:dyDescent="0.25">
      <c r="B3" s="9"/>
      <c r="C3" s="9"/>
      <c r="D3" s="9"/>
      <c r="E3" s="10"/>
      <c r="F3" s="11"/>
      <c r="G3" s="11"/>
    </row>
    <row r="4" spans="2:9" ht="15" x14ac:dyDescent="0.25">
      <c r="B4" s="9"/>
      <c r="C4" s="9" t="s">
        <v>7</v>
      </c>
      <c r="D4" s="9"/>
      <c r="E4" s="10"/>
      <c r="F4" s="12"/>
      <c r="G4" s="11"/>
    </row>
    <row r="5" spans="2:9" ht="15" customHeight="1" x14ac:dyDescent="0.25">
      <c r="B5" s="9"/>
      <c r="C5" s="9"/>
      <c r="D5" s="9"/>
      <c r="E5" s="10"/>
      <c r="F5" s="11"/>
      <c r="G5" s="11"/>
    </row>
    <row r="6" spans="2:9" ht="15" customHeight="1" x14ac:dyDescent="0.25">
      <c r="B6" s="9" t="s">
        <v>8</v>
      </c>
      <c r="C6" s="13" t="s">
        <v>9</v>
      </c>
      <c r="D6" s="14"/>
      <c r="E6" s="15"/>
      <c r="F6" s="16"/>
      <c r="G6" s="16"/>
      <c r="I6" s="17"/>
    </row>
    <row r="7" spans="2:9" ht="15" customHeight="1" x14ac:dyDescent="0.25">
      <c r="B7" s="14" t="s">
        <v>10</v>
      </c>
      <c r="C7" s="18" t="s">
        <v>11</v>
      </c>
      <c r="D7" s="14" t="s">
        <v>12</v>
      </c>
      <c r="E7" s="15">
        <v>1</v>
      </c>
      <c r="F7" s="19"/>
      <c r="G7" s="16"/>
      <c r="I7" s="20"/>
    </row>
    <row r="8" spans="2:9" ht="15" customHeight="1" x14ac:dyDescent="0.25">
      <c r="B8" s="14" t="s">
        <v>13</v>
      </c>
      <c r="C8" s="18" t="s">
        <v>14</v>
      </c>
      <c r="D8" s="14" t="s">
        <v>12</v>
      </c>
      <c r="E8" s="15">
        <v>1</v>
      </c>
      <c r="F8" s="19"/>
      <c r="G8" s="16"/>
      <c r="I8" s="21"/>
    </row>
    <row r="9" spans="2:9" ht="15" customHeight="1" x14ac:dyDescent="0.25">
      <c r="B9" s="14" t="s">
        <v>15</v>
      </c>
      <c r="C9" s="18" t="s">
        <v>16</v>
      </c>
      <c r="D9" s="14" t="s">
        <v>12</v>
      </c>
      <c r="E9" s="15">
        <v>1</v>
      </c>
      <c r="F9" s="19"/>
      <c r="G9" s="16"/>
      <c r="I9" s="21"/>
    </row>
    <row r="10" spans="2:9" ht="15" customHeight="1" x14ac:dyDescent="0.25">
      <c r="B10" s="14" t="s">
        <v>17</v>
      </c>
      <c r="C10" s="18" t="s">
        <v>18</v>
      </c>
      <c r="D10" s="14" t="s">
        <v>12</v>
      </c>
      <c r="E10" s="15">
        <v>1</v>
      </c>
      <c r="F10" s="19"/>
      <c r="G10" s="16"/>
      <c r="I10" s="21"/>
    </row>
    <row r="11" spans="2:9" ht="15" customHeight="1" x14ac:dyDescent="0.25">
      <c r="B11" s="14" t="s">
        <v>19</v>
      </c>
      <c r="C11" s="18" t="s">
        <v>20</v>
      </c>
      <c r="D11" s="14" t="s">
        <v>12</v>
      </c>
      <c r="E11" s="15">
        <v>1</v>
      </c>
      <c r="F11" s="19"/>
      <c r="G11" s="16"/>
      <c r="I11" s="21"/>
    </row>
    <row r="12" spans="2:9" ht="15" customHeight="1" x14ac:dyDescent="0.25">
      <c r="B12" s="14" t="s">
        <v>21</v>
      </c>
      <c r="C12" s="18" t="s">
        <v>22</v>
      </c>
      <c r="D12" s="14" t="s">
        <v>12</v>
      </c>
      <c r="E12" s="15">
        <v>1</v>
      </c>
      <c r="F12" s="19"/>
      <c r="G12" s="16"/>
      <c r="I12" s="21"/>
    </row>
    <row r="13" spans="2:9" x14ac:dyDescent="0.25">
      <c r="B13" s="14" t="s">
        <v>23</v>
      </c>
      <c r="C13" s="18" t="s">
        <v>24</v>
      </c>
      <c r="D13" s="14" t="s">
        <v>12</v>
      </c>
      <c r="E13" s="15">
        <v>1</v>
      </c>
      <c r="F13" s="19"/>
      <c r="G13" s="16"/>
      <c r="I13" s="21"/>
    </row>
    <row r="14" spans="2:9" x14ac:dyDescent="0.25">
      <c r="B14" s="14" t="s">
        <v>25</v>
      </c>
      <c r="C14" s="18" t="s">
        <v>26</v>
      </c>
      <c r="D14" s="14" t="s">
        <v>12</v>
      </c>
      <c r="E14" s="22">
        <v>1</v>
      </c>
      <c r="F14" s="19"/>
      <c r="G14" s="16"/>
      <c r="I14" s="23"/>
    </row>
    <row r="15" spans="2:9" x14ac:dyDescent="0.25">
      <c r="B15" s="14"/>
      <c r="C15" s="22"/>
      <c r="D15" s="22"/>
      <c r="E15" s="22"/>
      <c r="F15" s="24"/>
      <c r="G15" s="16"/>
      <c r="I15" s="17"/>
    </row>
    <row r="16" spans="2:9" ht="15" customHeight="1" x14ac:dyDescent="0.25">
      <c r="B16" s="25" t="s">
        <v>27</v>
      </c>
      <c r="C16" s="26"/>
      <c r="D16" s="27"/>
      <c r="E16" s="28"/>
      <c r="F16" s="29" t="s">
        <v>28</v>
      </c>
      <c r="G16" s="30"/>
      <c r="I16" s="17"/>
    </row>
    <row r="17" spans="2:9" ht="15" customHeight="1" x14ac:dyDescent="0.25">
      <c r="B17" s="9"/>
      <c r="C17" s="9"/>
      <c r="D17" s="9"/>
      <c r="E17" s="10"/>
      <c r="F17" s="11"/>
      <c r="G17" s="11"/>
      <c r="I17" s="17"/>
    </row>
    <row r="18" spans="2:9" ht="15" customHeight="1" x14ac:dyDescent="0.25">
      <c r="B18" s="9"/>
      <c r="C18" s="9" t="s">
        <v>29</v>
      </c>
      <c r="D18" s="9"/>
      <c r="E18" s="10"/>
      <c r="F18" s="11"/>
      <c r="G18" s="11"/>
      <c r="I18" s="17"/>
    </row>
    <row r="19" spans="2:9" ht="15" customHeight="1" x14ac:dyDescent="0.25">
      <c r="B19" s="9"/>
      <c r="C19" s="9"/>
      <c r="D19" s="9"/>
      <c r="E19" s="10"/>
      <c r="F19" s="11"/>
      <c r="G19" s="11"/>
      <c r="I19" s="17"/>
    </row>
    <row r="20" spans="2:9" ht="15" x14ac:dyDescent="0.25">
      <c r="B20" s="9" t="s">
        <v>30</v>
      </c>
      <c r="C20" s="13" t="s">
        <v>31</v>
      </c>
      <c r="D20" s="9"/>
      <c r="E20" s="10"/>
      <c r="F20" s="11"/>
      <c r="G20" s="11"/>
      <c r="I20" s="17"/>
    </row>
    <row r="21" spans="2:9" x14ac:dyDescent="0.25">
      <c r="B21" s="14" t="s">
        <v>32</v>
      </c>
      <c r="C21" s="31" t="s">
        <v>33</v>
      </c>
      <c r="D21" s="14" t="s">
        <v>34</v>
      </c>
      <c r="E21" s="15">
        <v>12</v>
      </c>
      <c r="F21" s="16"/>
      <c r="G21" s="16"/>
      <c r="I21" s="21"/>
    </row>
    <row r="22" spans="2:9" ht="15" customHeight="1" x14ac:dyDescent="0.25">
      <c r="B22" s="9"/>
      <c r="C22" s="22"/>
      <c r="D22" s="14"/>
      <c r="E22" s="15"/>
      <c r="F22" s="11"/>
      <c r="G22" s="16"/>
      <c r="I22" s="17"/>
    </row>
    <row r="23" spans="2:9" ht="15" customHeight="1" x14ac:dyDescent="0.25">
      <c r="B23" s="25" t="s">
        <v>27</v>
      </c>
      <c r="C23" s="26"/>
      <c r="D23" s="27"/>
      <c r="E23" s="28"/>
      <c r="F23" s="29" t="s">
        <v>28</v>
      </c>
      <c r="G23" s="30"/>
      <c r="I23" s="17"/>
    </row>
    <row r="24" spans="2:9" ht="15" customHeight="1" x14ac:dyDescent="0.25">
      <c r="B24" s="9"/>
      <c r="C24" s="9"/>
      <c r="D24" s="9"/>
      <c r="E24" s="10"/>
      <c r="F24" s="11"/>
      <c r="G24" s="11"/>
      <c r="I24" s="17"/>
    </row>
    <row r="25" spans="2:9" ht="15" customHeight="1" x14ac:dyDescent="0.25">
      <c r="B25" s="9"/>
      <c r="C25" s="9" t="s">
        <v>35</v>
      </c>
      <c r="D25" s="9"/>
      <c r="E25" s="10"/>
      <c r="F25" s="11"/>
      <c r="G25" s="11"/>
      <c r="I25" s="17"/>
    </row>
    <row r="26" spans="2:9" ht="15" x14ac:dyDescent="0.25">
      <c r="B26" s="9"/>
      <c r="C26" s="32"/>
      <c r="D26" s="9"/>
      <c r="E26" s="10"/>
      <c r="F26" s="11"/>
      <c r="G26" s="11"/>
      <c r="I26" s="17"/>
    </row>
    <row r="27" spans="2:9" ht="15" x14ac:dyDescent="0.25">
      <c r="B27" s="9" t="s">
        <v>36</v>
      </c>
      <c r="C27" s="13" t="s">
        <v>37</v>
      </c>
      <c r="D27" s="14"/>
      <c r="E27" s="15"/>
      <c r="F27" s="16"/>
      <c r="G27" s="16"/>
      <c r="I27" s="17"/>
    </row>
    <row r="28" spans="2:9" ht="28.5" x14ac:dyDescent="0.25">
      <c r="B28" s="9" t="s">
        <v>38</v>
      </c>
      <c r="C28" s="18" t="s">
        <v>39</v>
      </c>
      <c r="D28" s="14" t="s">
        <v>40</v>
      </c>
      <c r="E28" s="15">
        <v>12</v>
      </c>
      <c r="F28" s="16"/>
      <c r="G28" s="16"/>
      <c r="I28" s="17"/>
    </row>
    <row r="29" spans="2:9" ht="15" x14ac:dyDescent="0.25">
      <c r="B29" s="9" t="s">
        <v>41</v>
      </c>
      <c r="C29" s="13" t="s">
        <v>42</v>
      </c>
      <c r="D29" s="14"/>
      <c r="E29" s="15"/>
      <c r="F29" s="16"/>
      <c r="G29" s="16"/>
      <c r="I29" s="17"/>
    </row>
    <row r="30" spans="2:9" x14ac:dyDescent="0.25">
      <c r="B30" s="14" t="s">
        <v>43</v>
      </c>
      <c r="C30" s="18" t="s">
        <v>44</v>
      </c>
      <c r="D30" s="14" t="s">
        <v>45</v>
      </c>
      <c r="E30" s="15">
        <v>156</v>
      </c>
      <c r="F30" s="16"/>
      <c r="G30" s="16"/>
      <c r="I30" s="17"/>
    </row>
    <row r="31" spans="2:9" x14ac:dyDescent="0.25">
      <c r="B31" s="14" t="s">
        <v>46</v>
      </c>
      <c r="C31" s="18" t="s">
        <v>47</v>
      </c>
      <c r="D31" s="14" t="s">
        <v>45</v>
      </c>
      <c r="E31" s="15">
        <v>56</v>
      </c>
      <c r="F31" s="16"/>
      <c r="G31" s="16"/>
      <c r="I31" s="17"/>
    </row>
    <row r="32" spans="2:9" x14ac:dyDescent="0.25">
      <c r="B32" s="14" t="s">
        <v>48</v>
      </c>
      <c r="C32" s="18" t="s">
        <v>49</v>
      </c>
      <c r="D32" s="14" t="s">
        <v>45</v>
      </c>
      <c r="E32" s="15">
        <v>96</v>
      </c>
      <c r="F32" s="16"/>
      <c r="G32" s="16"/>
      <c r="I32" s="17"/>
    </row>
    <row r="33" spans="2:9" ht="15" x14ac:dyDescent="0.25">
      <c r="B33" s="9" t="s">
        <v>50</v>
      </c>
      <c r="C33" s="13" t="s">
        <v>51</v>
      </c>
      <c r="D33" s="14"/>
      <c r="E33" s="15"/>
      <c r="F33" s="16"/>
      <c r="G33" s="16"/>
      <c r="I33" s="17"/>
    </row>
    <row r="34" spans="2:9" x14ac:dyDescent="0.25">
      <c r="B34" s="14" t="s">
        <v>52</v>
      </c>
      <c r="C34" s="18" t="s">
        <v>53</v>
      </c>
      <c r="D34" s="14" t="s">
        <v>45</v>
      </c>
      <c r="E34" s="15">
        <v>88</v>
      </c>
      <c r="F34" s="16"/>
      <c r="G34" s="16"/>
      <c r="I34" s="17"/>
    </row>
    <row r="35" spans="2:9" x14ac:dyDescent="0.25">
      <c r="B35" s="14" t="s">
        <v>54</v>
      </c>
      <c r="C35" s="18" t="s">
        <v>55</v>
      </c>
      <c r="D35" s="14" t="s">
        <v>45</v>
      </c>
      <c r="E35" s="15">
        <v>56</v>
      </c>
      <c r="F35" s="16"/>
      <c r="G35" s="16"/>
      <c r="I35" s="17"/>
    </row>
    <row r="36" spans="2:9" ht="15" x14ac:dyDescent="0.25">
      <c r="B36" s="9" t="s">
        <v>56</v>
      </c>
      <c r="C36" s="13" t="s">
        <v>57</v>
      </c>
      <c r="D36" s="14"/>
      <c r="E36" s="15"/>
      <c r="F36" s="16"/>
      <c r="G36" s="16"/>
      <c r="I36" s="17"/>
    </row>
    <row r="37" spans="2:9" x14ac:dyDescent="0.25">
      <c r="B37" s="14" t="s">
        <v>58</v>
      </c>
      <c r="C37" s="18" t="s">
        <v>53</v>
      </c>
      <c r="D37" s="14" t="s">
        <v>45</v>
      </c>
      <c r="E37" s="15">
        <v>56</v>
      </c>
      <c r="F37" s="16"/>
      <c r="G37" s="16"/>
      <c r="I37" s="17"/>
    </row>
    <row r="38" spans="2:9" x14ac:dyDescent="0.25">
      <c r="B38" s="14" t="s">
        <v>59</v>
      </c>
      <c r="C38" s="18" t="s">
        <v>55</v>
      </c>
      <c r="D38" s="14" t="s">
        <v>45</v>
      </c>
      <c r="E38" s="15">
        <v>0</v>
      </c>
      <c r="F38" s="16"/>
      <c r="G38" s="16"/>
      <c r="I38" s="17"/>
    </row>
    <row r="39" spans="2:9" ht="30" x14ac:dyDescent="0.25">
      <c r="B39" s="9" t="s">
        <v>60</v>
      </c>
      <c r="C39" s="13" t="s">
        <v>61</v>
      </c>
      <c r="D39" s="14"/>
      <c r="E39" s="15"/>
      <c r="F39" s="16"/>
      <c r="G39" s="16"/>
      <c r="I39" s="17"/>
    </row>
    <row r="40" spans="2:9" x14ac:dyDescent="0.25">
      <c r="B40" s="14" t="s">
        <v>62</v>
      </c>
      <c r="C40" s="18" t="s">
        <v>53</v>
      </c>
      <c r="D40" s="14" t="s">
        <v>45</v>
      </c>
      <c r="E40" s="15">
        <v>96</v>
      </c>
      <c r="F40" s="16"/>
      <c r="G40" s="16"/>
      <c r="I40" s="17"/>
    </row>
    <row r="41" spans="2:9" x14ac:dyDescent="0.25">
      <c r="B41" s="14" t="s">
        <v>63</v>
      </c>
      <c r="C41" s="18" t="s">
        <v>55</v>
      </c>
      <c r="D41" s="14" t="s">
        <v>45</v>
      </c>
      <c r="E41" s="15">
        <v>0</v>
      </c>
      <c r="F41" s="16"/>
      <c r="G41" s="16"/>
      <c r="I41" s="17"/>
    </row>
    <row r="42" spans="2:9" ht="15" x14ac:dyDescent="0.25">
      <c r="B42" s="9" t="s">
        <v>64</v>
      </c>
      <c r="C42" s="13" t="s">
        <v>65</v>
      </c>
      <c r="D42" s="14"/>
      <c r="E42" s="15"/>
      <c r="F42" s="16"/>
      <c r="G42" s="16"/>
      <c r="I42" s="17"/>
    </row>
    <row r="43" spans="2:9" ht="28.5" x14ac:dyDescent="0.25">
      <c r="B43" s="14" t="s">
        <v>66</v>
      </c>
      <c r="C43" s="18" t="s">
        <v>67</v>
      </c>
      <c r="D43" s="14" t="s">
        <v>45</v>
      </c>
      <c r="E43" s="15">
        <v>88</v>
      </c>
      <c r="F43" s="16"/>
      <c r="G43" s="16"/>
      <c r="I43" s="17"/>
    </row>
    <row r="44" spans="2:9" ht="28.5" x14ac:dyDescent="0.25">
      <c r="B44" s="14" t="s">
        <v>68</v>
      </c>
      <c r="C44" s="18" t="s">
        <v>69</v>
      </c>
      <c r="D44" s="14" t="s">
        <v>45</v>
      </c>
      <c r="E44" s="15">
        <v>0</v>
      </c>
      <c r="F44" s="16"/>
      <c r="G44" s="16"/>
      <c r="I44" s="17"/>
    </row>
    <row r="45" spans="2:9" ht="28.5" x14ac:dyDescent="0.25">
      <c r="B45" s="14" t="s">
        <v>70</v>
      </c>
      <c r="C45" s="18" t="s">
        <v>71</v>
      </c>
      <c r="D45" s="14" t="s">
        <v>45</v>
      </c>
      <c r="E45" s="15">
        <v>8</v>
      </c>
      <c r="F45" s="16"/>
      <c r="G45" s="16"/>
      <c r="I45" s="17"/>
    </row>
    <row r="46" spans="2:9" ht="15" x14ac:dyDescent="0.25">
      <c r="B46" s="9" t="s">
        <v>72</v>
      </c>
      <c r="C46" s="13" t="s">
        <v>73</v>
      </c>
      <c r="D46" s="14"/>
      <c r="E46" s="15"/>
      <c r="F46" s="16"/>
      <c r="G46" s="16"/>
      <c r="I46" s="17"/>
    </row>
    <row r="47" spans="2:9" ht="28.5" x14ac:dyDescent="0.25">
      <c r="B47" s="14" t="s">
        <v>74</v>
      </c>
      <c r="C47" s="18" t="s">
        <v>75</v>
      </c>
      <c r="D47" s="14" t="s">
        <v>45</v>
      </c>
      <c r="E47" s="15">
        <v>0</v>
      </c>
      <c r="F47" s="16"/>
      <c r="G47" s="16"/>
      <c r="I47" s="17"/>
    </row>
    <row r="48" spans="2:9" ht="28.5" x14ac:dyDescent="0.25">
      <c r="B48" s="14" t="s">
        <v>76</v>
      </c>
      <c r="C48" s="18" t="s">
        <v>77</v>
      </c>
      <c r="D48" s="14" t="s">
        <v>45</v>
      </c>
      <c r="E48" s="15">
        <v>156</v>
      </c>
      <c r="F48" s="16"/>
      <c r="G48" s="16"/>
      <c r="I48" s="17"/>
    </row>
    <row r="49" spans="2:11" ht="15" x14ac:dyDescent="0.25">
      <c r="B49" s="9" t="s">
        <v>78</v>
      </c>
      <c r="C49" s="13" t="s">
        <v>79</v>
      </c>
      <c r="D49" s="14"/>
      <c r="E49" s="15"/>
      <c r="F49" s="16"/>
      <c r="G49" s="16"/>
      <c r="I49" s="17"/>
    </row>
    <row r="50" spans="2:11" x14ac:dyDescent="0.25">
      <c r="B50" s="14" t="s">
        <v>80</v>
      </c>
      <c r="C50" s="18" t="s">
        <v>53</v>
      </c>
      <c r="D50" s="14" t="s">
        <v>45</v>
      </c>
      <c r="E50" s="15">
        <v>120</v>
      </c>
      <c r="F50" s="16"/>
      <c r="G50" s="16"/>
      <c r="I50" s="17"/>
    </row>
    <row r="51" spans="2:11" x14ac:dyDescent="0.25">
      <c r="B51" s="14" t="s">
        <v>81</v>
      </c>
      <c r="C51" s="18" t="s">
        <v>55</v>
      </c>
      <c r="D51" s="14" t="s">
        <v>45</v>
      </c>
      <c r="E51" s="15">
        <v>0</v>
      </c>
      <c r="F51" s="16"/>
      <c r="G51" s="16"/>
      <c r="I51" s="17"/>
    </row>
    <row r="52" spans="2:11" ht="15" x14ac:dyDescent="0.25">
      <c r="B52" s="9"/>
      <c r="C52" s="13"/>
      <c r="D52" s="14"/>
      <c r="E52" s="15"/>
      <c r="F52" s="16"/>
      <c r="G52" s="16"/>
      <c r="I52" s="17"/>
    </row>
    <row r="53" spans="2:11" ht="15" customHeight="1" x14ac:dyDescent="0.25">
      <c r="B53" s="9"/>
      <c r="C53" s="32"/>
      <c r="D53" s="9"/>
      <c r="E53" s="15"/>
      <c r="F53" s="16"/>
      <c r="G53" s="16"/>
      <c r="I53" s="17"/>
    </row>
    <row r="54" spans="2:11" ht="15" x14ac:dyDescent="0.25">
      <c r="B54" s="25" t="s">
        <v>27</v>
      </c>
      <c r="C54" s="26"/>
      <c r="D54" s="27"/>
      <c r="E54" s="28"/>
      <c r="F54" s="29" t="s">
        <v>28</v>
      </c>
      <c r="G54" s="30"/>
      <c r="I54" s="17"/>
    </row>
    <row r="55" spans="2:11" ht="15" x14ac:dyDescent="0.25">
      <c r="B55" s="33" t="s">
        <v>1</v>
      </c>
      <c r="C55" s="34" t="s">
        <v>2</v>
      </c>
      <c r="D55" s="33" t="s">
        <v>3</v>
      </c>
      <c r="E55" s="35" t="s">
        <v>4</v>
      </c>
      <c r="F55" s="36" t="s">
        <v>82</v>
      </c>
      <c r="G55" s="30" t="s">
        <v>6</v>
      </c>
      <c r="I55" s="17"/>
    </row>
    <row r="56" spans="2:11" ht="15" customHeight="1" x14ac:dyDescent="0.25">
      <c r="B56" s="9"/>
      <c r="C56" s="32"/>
      <c r="D56" s="9"/>
      <c r="E56" s="10"/>
      <c r="F56" s="11"/>
      <c r="G56" s="11"/>
      <c r="I56" s="17"/>
    </row>
    <row r="57" spans="2:11" ht="15" customHeight="1" x14ac:dyDescent="0.25">
      <c r="B57" s="9"/>
      <c r="C57" s="9" t="s">
        <v>83</v>
      </c>
      <c r="D57" s="9"/>
      <c r="E57" s="10"/>
      <c r="F57" s="11"/>
      <c r="G57" s="11"/>
      <c r="I57" s="17"/>
    </row>
    <row r="58" spans="2:11" ht="15" x14ac:dyDescent="0.25">
      <c r="B58" s="9"/>
      <c r="C58" s="32"/>
      <c r="D58" s="9"/>
      <c r="E58" s="10"/>
      <c r="F58" s="11"/>
      <c r="G58" s="11"/>
      <c r="I58" s="17"/>
    </row>
    <row r="59" spans="2:11" ht="13.15" customHeight="1" x14ac:dyDescent="0.25">
      <c r="B59" s="9" t="s">
        <v>84</v>
      </c>
      <c r="C59" s="37" t="s">
        <v>85</v>
      </c>
      <c r="D59" s="9"/>
      <c r="E59" s="10"/>
      <c r="F59" s="11"/>
      <c r="G59" s="11"/>
      <c r="I59" s="17"/>
    </row>
    <row r="60" spans="2:11" ht="13.15" customHeight="1" x14ac:dyDescent="0.25">
      <c r="B60" s="9"/>
      <c r="C60" s="38"/>
      <c r="D60" s="9"/>
      <c r="E60" s="10"/>
      <c r="F60" s="11"/>
      <c r="G60" s="11"/>
      <c r="I60" s="17"/>
    </row>
    <row r="61" spans="2:11" x14ac:dyDescent="0.25">
      <c r="B61" s="14" t="s">
        <v>86</v>
      </c>
      <c r="C61" s="18" t="s">
        <v>87</v>
      </c>
      <c r="D61" s="14" t="s">
        <v>45</v>
      </c>
      <c r="E61" s="15">
        <v>1</v>
      </c>
      <c r="F61" s="16"/>
      <c r="G61" s="16"/>
      <c r="I61" s="21"/>
      <c r="K61" s="39">
        <f>G61-I61</f>
        <v>0</v>
      </c>
    </row>
    <row r="62" spans="2:11" x14ac:dyDescent="0.25">
      <c r="B62" s="14" t="s">
        <v>88</v>
      </c>
      <c r="C62" s="18" t="s">
        <v>89</v>
      </c>
      <c r="D62" s="14" t="s">
        <v>45</v>
      </c>
      <c r="E62" s="15">
        <v>1</v>
      </c>
      <c r="F62" s="16"/>
      <c r="G62" s="16"/>
      <c r="I62" s="21"/>
    </row>
    <row r="63" spans="2:11" x14ac:dyDescent="0.25">
      <c r="B63" s="14" t="s">
        <v>90</v>
      </c>
      <c r="C63" s="18" t="s">
        <v>91</v>
      </c>
      <c r="D63" s="14" t="s">
        <v>45</v>
      </c>
      <c r="E63" s="15">
        <v>1</v>
      </c>
      <c r="F63" s="16"/>
      <c r="G63" s="16"/>
      <c r="I63" s="21"/>
    </row>
    <row r="64" spans="2:11" x14ac:dyDescent="0.25">
      <c r="B64" s="14" t="s">
        <v>92</v>
      </c>
      <c r="C64" s="18" t="s">
        <v>93</v>
      </c>
      <c r="D64" s="14" t="s">
        <v>45</v>
      </c>
      <c r="E64" s="15">
        <v>1</v>
      </c>
      <c r="F64" s="16"/>
      <c r="G64" s="16"/>
      <c r="I64" s="21"/>
    </row>
    <row r="65" spans="2:9" ht="33.950000000000003" customHeight="1" x14ac:dyDescent="0.25">
      <c r="B65" s="14" t="s">
        <v>94</v>
      </c>
      <c r="C65" s="18" t="s">
        <v>95</v>
      </c>
      <c r="D65" s="14" t="s">
        <v>45</v>
      </c>
      <c r="E65" s="15">
        <v>1</v>
      </c>
      <c r="F65" s="16"/>
      <c r="G65" s="16"/>
      <c r="I65" s="21"/>
    </row>
    <row r="66" spans="2:9" ht="33.950000000000003" customHeight="1" x14ac:dyDescent="0.25">
      <c r="B66" s="14" t="s">
        <v>96</v>
      </c>
      <c r="C66" s="18" t="s">
        <v>97</v>
      </c>
      <c r="D66" s="14" t="s">
        <v>45</v>
      </c>
      <c r="E66" s="15">
        <v>1</v>
      </c>
      <c r="F66" s="16"/>
      <c r="G66" s="16"/>
      <c r="I66" s="21"/>
    </row>
    <row r="67" spans="2:9" ht="33.950000000000003" customHeight="1" x14ac:dyDescent="0.25">
      <c r="B67" s="14" t="s">
        <v>98</v>
      </c>
      <c r="C67" s="18" t="s">
        <v>99</v>
      </c>
      <c r="D67" s="14" t="s">
        <v>45</v>
      </c>
      <c r="E67" s="15">
        <v>1</v>
      </c>
      <c r="F67" s="16"/>
      <c r="G67" s="16"/>
      <c r="I67" s="21"/>
    </row>
    <row r="68" spans="2:9" ht="33.950000000000003" customHeight="1" x14ac:dyDescent="0.25">
      <c r="B68" s="14" t="s">
        <v>100</v>
      </c>
      <c r="C68" s="18" t="s">
        <v>101</v>
      </c>
      <c r="D68" s="14" t="s">
        <v>45</v>
      </c>
      <c r="E68" s="15">
        <v>1</v>
      </c>
      <c r="F68" s="16"/>
      <c r="G68" s="16"/>
      <c r="I68" s="21"/>
    </row>
    <row r="69" spans="2:9" ht="33.950000000000003" customHeight="1" x14ac:dyDescent="0.25">
      <c r="B69" s="14" t="s">
        <v>102</v>
      </c>
      <c r="C69" s="18" t="s">
        <v>103</v>
      </c>
      <c r="D69" s="14" t="s">
        <v>45</v>
      </c>
      <c r="E69" s="15">
        <v>1</v>
      </c>
      <c r="F69" s="16"/>
      <c r="G69" s="16"/>
      <c r="I69" s="21"/>
    </row>
    <row r="70" spans="2:9" ht="33.950000000000003" customHeight="1" x14ac:dyDescent="0.25">
      <c r="B70" s="14" t="s">
        <v>104</v>
      </c>
      <c r="C70" s="18" t="s">
        <v>105</v>
      </c>
      <c r="D70" s="14" t="s">
        <v>45</v>
      </c>
      <c r="E70" s="15">
        <v>1</v>
      </c>
      <c r="F70" s="16"/>
      <c r="G70" s="16"/>
      <c r="I70" s="21"/>
    </row>
    <row r="71" spans="2:9" x14ac:dyDescent="0.25">
      <c r="B71" s="14" t="s">
        <v>106</v>
      </c>
      <c r="C71" s="18" t="s">
        <v>107</v>
      </c>
      <c r="D71" s="14" t="s">
        <v>45</v>
      </c>
      <c r="E71" s="15">
        <v>1</v>
      </c>
      <c r="F71" s="16"/>
      <c r="G71" s="16"/>
      <c r="I71" s="21"/>
    </row>
    <row r="72" spans="2:9" x14ac:dyDescent="0.25">
      <c r="B72" s="14" t="s">
        <v>108</v>
      </c>
      <c r="C72" s="18" t="s">
        <v>109</v>
      </c>
      <c r="D72" s="14" t="s">
        <v>45</v>
      </c>
      <c r="E72" s="15">
        <v>1</v>
      </c>
      <c r="F72" s="16"/>
      <c r="G72" s="16"/>
      <c r="I72" s="21"/>
    </row>
    <row r="73" spans="2:9" x14ac:dyDescent="0.25">
      <c r="B73" s="14" t="s">
        <v>110</v>
      </c>
      <c r="C73" s="18" t="s">
        <v>111</v>
      </c>
      <c r="D73" s="14" t="s">
        <v>45</v>
      </c>
      <c r="E73" s="15">
        <v>1</v>
      </c>
      <c r="F73" s="16"/>
      <c r="G73" s="16"/>
      <c r="I73" s="21"/>
    </row>
    <row r="74" spans="2:9" x14ac:dyDescent="0.25">
      <c r="B74" s="14" t="s">
        <v>112</v>
      </c>
      <c r="C74" s="18" t="s">
        <v>113</v>
      </c>
      <c r="D74" s="14" t="s">
        <v>45</v>
      </c>
      <c r="E74" s="15">
        <v>1</v>
      </c>
      <c r="F74" s="16"/>
      <c r="G74" s="16"/>
      <c r="I74" s="21"/>
    </row>
    <row r="75" spans="2:9" x14ac:dyDescent="0.25">
      <c r="B75" s="14" t="s">
        <v>114</v>
      </c>
      <c r="C75" s="18" t="s">
        <v>115</v>
      </c>
      <c r="D75" s="14" t="s">
        <v>45</v>
      </c>
      <c r="E75" s="15">
        <v>1</v>
      </c>
      <c r="F75" s="16"/>
      <c r="G75" s="16"/>
      <c r="I75" s="21"/>
    </row>
    <row r="76" spans="2:9" x14ac:dyDescent="0.25">
      <c r="B76" s="14" t="s">
        <v>116</v>
      </c>
      <c r="C76" s="18" t="s">
        <v>117</v>
      </c>
      <c r="D76" s="14" t="s">
        <v>45</v>
      </c>
      <c r="E76" s="15">
        <v>1</v>
      </c>
      <c r="F76" s="16"/>
      <c r="G76" s="16"/>
      <c r="I76" s="21"/>
    </row>
    <row r="77" spans="2:9" x14ac:dyDescent="0.25">
      <c r="B77" s="14" t="s">
        <v>118</v>
      </c>
      <c r="C77" s="18" t="s">
        <v>119</v>
      </c>
      <c r="D77" s="14" t="s">
        <v>45</v>
      </c>
      <c r="E77" s="15">
        <v>1</v>
      </c>
      <c r="F77" s="16"/>
      <c r="G77" s="16"/>
      <c r="I77" s="21"/>
    </row>
    <row r="78" spans="2:9" x14ac:dyDescent="0.25">
      <c r="B78" s="14" t="s">
        <v>120</v>
      </c>
      <c r="C78" s="18" t="s">
        <v>121</v>
      </c>
      <c r="D78" s="14" t="s">
        <v>45</v>
      </c>
      <c r="E78" s="15">
        <v>1</v>
      </c>
      <c r="F78" s="16"/>
      <c r="G78" s="16"/>
      <c r="I78" s="21"/>
    </row>
    <row r="79" spans="2:9" x14ac:dyDescent="0.25">
      <c r="B79" s="14" t="s">
        <v>122</v>
      </c>
      <c r="C79" s="18" t="s">
        <v>123</v>
      </c>
      <c r="D79" s="14" t="s">
        <v>45</v>
      </c>
      <c r="E79" s="15">
        <v>1</v>
      </c>
      <c r="F79" s="16"/>
      <c r="G79" s="16"/>
      <c r="I79" s="21"/>
    </row>
    <row r="80" spans="2:9" x14ac:dyDescent="0.25">
      <c r="B80" s="14" t="s">
        <v>124</v>
      </c>
      <c r="C80" s="18" t="s">
        <v>125</v>
      </c>
      <c r="D80" s="14" t="s">
        <v>45</v>
      </c>
      <c r="E80" s="15">
        <v>1</v>
      </c>
      <c r="F80" s="16"/>
      <c r="G80" s="16"/>
      <c r="I80" s="21"/>
    </row>
    <row r="81" spans="2:9" x14ac:dyDescent="0.25">
      <c r="B81" s="14" t="s">
        <v>126</v>
      </c>
      <c r="C81" s="18" t="s">
        <v>127</v>
      </c>
      <c r="D81" s="14" t="s">
        <v>45</v>
      </c>
      <c r="E81" s="15">
        <v>1</v>
      </c>
      <c r="F81" s="16"/>
      <c r="G81" s="16"/>
      <c r="I81" s="21"/>
    </row>
    <row r="82" spans="2:9" x14ac:dyDescent="0.25">
      <c r="B82" s="14" t="s">
        <v>128</v>
      </c>
      <c r="C82" s="18" t="s">
        <v>129</v>
      </c>
      <c r="D82" s="14" t="s">
        <v>45</v>
      </c>
      <c r="E82" s="15">
        <v>1</v>
      </c>
      <c r="F82" s="16"/>
      <c r="G82" s="16"/>
      <c r="I82" s="21"/>
    </row>
    <row r="83" spans="2:9" ht="15" x14ac:dyDescent="0.25">
      <c r="B83" s="9"/>
      <c r="C83" s="13"/>
      <c r="D83" s="9"/>
      <c r="E83" s="10"/>
      <c r="F83" s="11"/>
      <c r="G83" s="11"/>
    </row>
    <row r="84" spans="2:9" ht="15" customHeight="1" x14ac:dyDescent="0.25">
      <c r="B84" s="14"/>
      <c r="C84" s="22"/>
      <c r="D84" s="14"/>
      <c r="E84" s="15"/>
      <c r="F84" s="16"/>
      <c r="G84" s="16"/>
    </row>
    <row r="85" spans="2:9" ht="15" customHeight="1" x14ac:dyDescent="0.25">
      <c r="B85" s="25" t="s">
        <v>27</v>
      </c>
      <c r="C85" s="26"/>
      <c r="D85" s="27"/>
      <c r="E85" s="28"/>
      <c r="F85" s="29" t="s">
        <v>28</v>
      </c>
      <c r="G85" s="30"/>
    </row>
    <row r="86" spans="2:9" ht="15" customHeight="1" x14ac:dyDescent="0.25">
      <c r="B86" s="40" t="s">
        <v>130</v>
      </c>
      <c r="C86" s="41"/>
      <c r="D86" s="42"/>
      <c r="E86" s="43"/>
      <c r="F86" s="44"/>
      <c r="G86" s="44"/>
    </row>
    <row r="87" spans="2:9" ht="30.75" customHeight="1" x14ac:dyDescent="0.25">
      <c r="B87" s="33" t="s">
        <v>1</v>
      </c>
      <c r="C87" s="34" t="s">
        <v>2</v>
      </c>
      <c r="D87" s="33" t="s">
        <v>3</v>
      </c>
      <c r="E87" s="35" t="s">
        <v>4</v>
      </c>
      <c r="F87" s="36" t="s">
        <v>82</v>
      </c>
      <c r="G87" s="30" t="s">
        <v>6</v>
      </c>
    </row>
    <row r="88" spans="2:9" ht="15" customHeight="1" x14ac:dyDescent="0.25">
      <c r="B88" s="9"/>
      <c r="C88" s="32"/>
      <c r="D88" s="9"/>
      <c r="E88" s="10"/>
      <c r="F88" s="11"/>
      <c r="G88" s="11"/>
    </row>
    <row r="89" spans="2:9" ht="15" customHeight="1" x14ac:dyDescent="0.25">
      <c r="B89" s="14"/>
      <c r="C89" s="9" t="s">
        <v>131</v>
      </c>
      <c r="D89" s="14"/>
      <c r="E89" s="15"/>
      <c r="F89" s="12"/>
      <c r="G89" s="16"/>
    </row>
    <row r="90" spans="2:9" ht="28.15" customHeight="1" x14ac:dyDescent="0.25">
      <c r="B90" s="14"/>
      <c r="C90" s="32"/>
      <c r="D90" s="14"/>
      <c r="E90" s="15"/>
      <c r="F90" s="16"/>
      <c r="G90" s="16"/>
    </row>
    <row r="91" spans="2:9" ht="15" x14ac:dyDescent="0.25">
      <c r="B91" s="9" t="s">
        <v>132</v>
      </c>
      <c r="C91" s="13" t="s">
        <v>133</v>
      </c>
      <c r="D91" s="14"/>
      <c r="E91" s="15"/>
      <c r="F91" s="16"/>
      <c r="G91" s="16"/>
    </row>
    <row r="92" spans="2:9" ht="15" customHeight="1" x14ac:dyDescent="0.25">
      <c r="B92" s="14" t="s">
        <v>134</v>
      </c>
      <c r="C92" s="45" t="s">
        <v>135</v>
      </c>
      <c r="D92" s="14" t="s">
        <v>40</v>
      </c>
      <c r="E92" s="46">
        <v>1</v>
      </c>
      <c r="F92" s="16"/>
      <c r="G92" s="16"/>
      <c r="I92" s="47"/>
    </row>
    <row r="93" spans="2:9" ht="15" customHeight="1" x14ac:dyDescent="0.25">
      <c r="B93" s="14" t="s">
        <v>136</v>
      </c>
      <c r="C93" s="45" t="s">
        <v>137</v>
      </c>
      <c r="D93" s="14" t="s">
        <v>40</v>
      </c>
      <c r="E93" s="46">
        <v>2</v>
      </c>
      <c r="F93" s="16"/>
      <c r="G93" s="16"/>
      <c r="I93" s="47"/>
    </row>
    <row r="94" spans="2:9" ht="15" customHeight="1" x14ac:dyDescent="0.25">
      <c r="B94" s="14" t="s">
        <v>138</v>
      </c>
      <c r="C94" s="45" t="s">
        <v>139</v>
      </c>
      <c r="D94" s="14" t="s">
        <v>40</v>
      </c>
      <c r="E94" s="46">
        <v>20</v>
      </c>
      <c r="F94" s="16"/>
      <c r="G94" s="16"/>
      <c r="I94" s="47"/>
    </row>
    <row r="95" spans="2:9" ht="15" customHeight="1" x14ac:dyDescent="0.25">
      <c r="B95" s="14"/>
      <c r="C95" s="32"/>
      <c r="D95" s="9"/>
      <c r="E95" s="10"/>
      <c r="F95" s="16"/>
      <c r="G95" s="16"/>
      <c r="I95" s="47"/>
    </row>
    <row r="96" spans="2:9" ht="15" customHeight="1" x14ac:dyDescent="0.25">
      <c r="B96" s="9" t="s">
        <v>140</v>
      </c>
      <c r="C96" s="13" t="s">
        <v>141</v>
      </c>
      <c r="D96" s="14"/>
      <c r="E96" s="48"/>
      <c r="F96" s="16"/>
      <c r="G96" s="16"/>
      <c r="I96" s="47"/>
    </row>
    <row r="97" spans="2:9" ht="15" customHeight="1" x14ac:dyDescent="0.25">
      <c r="B97" s="14" t="s">
        <v>142</v>
      </c>
      <c r="C97" s="18" t="s">
        <v>143</v>
      </c>
      <c r="D97" s="14" t="s">
        <v>144</v>
      </c>
      <c r="E97" s="15">
        <v>10</v>
      </c>
      <c r="F97" s="16"/>
      <c r="G97" s="16"/>
      <c r="I97" s="47"/>
    </row>
    <row r="98" spans="2:9" ht="15" customHeight="1" x14ac:dyDescent="0.25">
      <c r="B98" s="14" t="s">
        <v>145</v>
      </c>
      <c r="C98" s="45" t="s">
        <v>146</v>
      </c>
      <c r="D98" s="14" t="s">
        <v>144</v>
      </c>
      <c r="E98" s="15">
        <v>10</v>
      </c>
      <c r="F98" s="16"/>
      <c r="G98" s="16"/>
      <c r="I98" s="47"/>
    </row>
    <row r="99" spans="2:9" ht="15" customHeight="1" x14ac:dyDescent="0.25">
      <c r="B99" s="14" t="s">
        <v>147</v>
      </c>
      <c r="C99" s="18" t="s">
        <v>148</v>
      </c>
      <c r="D99" s="14" t="s">
        <v>144</v>
      </c>
      <c r="E99" s="15">
        <v>10</v>
      </c>
      <c r="F99" s="16"/>
      <c r="G99" s="16"/>
      <c r="I99" s="47"/>
    </row>
    <row r="100" spans="2:9" ht="15" customHeight="1" x14ac:dyDescent="0.25">
      <c r="B100" s="9"/>
      <c r="C100" s="32"/>
      <c r="D100" s="14"/>
      <c r="E100" s="15"/>
      <c r="F100" s="16"/>
      <c r="G100" s="16"/>
      <c r="I100" s="47"/>
    </row>
    <row r="101" spans="2:9" ht="15" customHeight="1" x14ac:dyDescent="0.25">
      <c r="B101" s="9" t="s">
        <v>149</v>
      </c>
      <c r="C101" s="13" t="s">
        <v>150</v>
      </c>
      <c r="D101" s="14"/>
      <c r="E101" s="15"/>
      <c r="F101" s="16"/>
      <c r="G101" s="16"/>
      <c r="I101" s="47"/>
    </row>
    <row r="102" spans="2:9" ht="15" customHeight="1" x14ac:dyDescent="0.25">
      <c r="B102" s="14" t="s">
        <v>151</v>
      </c>
      <c r="C102" s="18" t="s">
        <v>152</v>
      </c>
      <c r="D102" s="14" t="s">
        <v>144</v>
      </c>
      <c r="E102" s="15">
        <v>72</v>
      </c>
      <c r="F102" s="16"/>
      <c r="G102" s="16"/>
      <c r="I102" s="47"/>
    </row>
    <row r="103" spans="2:9" ht="15" customHeight="1" x14ac:dyDescent="0.25">
      <c r="B103" s="14" t="s">
        <v>153</v>
      </c>
      <c r="C103" s="18" t="s">
        <v>154</v>
      </c>
      <c r="D103" s="14" t="s">
        <v>144</v>
      </c>
      <c r="E103" s="15">
        <v>20</v>
      </c>
      <c r="F103" s="16"/>
      <c r="G103" s="16"/>
      <c r="I103" s="47"/>
    </row>
    <row r="104" spans="2:9" ht="15" customHeight="1" x14ac:dyDescent="0.25">
      <c r="B104" s="14" t="s">
        <v>155</v>
      </c>
      <c r="C104" s="18" t="s">
        <v>156</v>
      </c>
      <c r="D104" s="14" t="s">
        <v>144</v>
      </c>
      <c r="E104" s="15">
        <v>5</v>
      </c>
      <c r="F104" s="16"/>
      <c r="G104" s="16"/>
      <c r="I104" s="47"/>
    </row>
    <row r="105" spans="2:9" ht="15" customHeight="1" x14ac:dyDescent="0.25">
      <c r="B105" s="14" t="s">
        <v>157</v>
      </c>
      <c r="C105" s="18" t="s">
        <v>158</v>
      </c>
      <c r="D105" s="14" t="s">
        <v>144</v>
      </c>
      <c r="E105" s="15">
        <v>8</v>
      </c>
      <c r="F105" s="16"/>
      <c r="G105" s="16"/>
      <c r="I105" s="47"/>
    </row>
    <row r="106" spans="2:9" ht="15" customHeight="1" x14ac:dyDescent="0.25">
      <c r="B106" s="14" t="s">
        <v>159</v>
      </c>
      <c r="C106" s="18" t="s">
        <v>160</v>
      </c>
      <c r="D106" s="14" t="s">
        <v>144</v>
      </c>
      <c r="E106" s="15">
        <v>8</v>
      </c>
      <c r="F106" s="16"/>
      <c r="G106" s="16"/>
      <c r="I106" s="47"/>
    </row>
    <row r="107" spans="2:9" ht="15" customHeight="1" x14ac:dyDescent="0.25">
      <c r="B107" s="14" t="s">
        <v>161</v>
      </c>
      <c r="C107" s="18" t="s">
        <v>162</v>
      </c>
      <c r="D107" s="14" t="s">
        <v>144</v>
      </c>
      <c r="E107" s="15">
        <v>8</v>
      </c>
      <c r="F107" s="16"/>
      <c r="G107" s="16"/>
      <c r="I107" s="47"/>
    </row>
    <row r="108" spans="2:9" ht="15" customHeight="1" x14ac:dyDescent="0.25">
      <c r="B108" s="14"/>
      <c r="C108" s="18"/>
      <c r="D108" s="14"/>
      <c r="E108" s="15"/>
      <c r="F108" s="16"/>
      <c r="G108" s="16"/>
      <c r="I108" s="47"/>
    </row>
    <row r="109" spans="2:9" ht="30" customHeight="1" x14ac:dyDescent="0.25">
      <c r="B109" s="9" t="s">
        <v>163</v>
      </c>
      <c r="C109" s="13" t="s">
        <v>164</v>
      </c>
      <c r="D109" s="14"/>
      <c r="E109" s="15"/>
      <c r="F109" s="16"/>
      <c r="G109" s="16"/>
    </row>
    <row r="110" spans="2:9" ht="17.45" customHeight="1" x14ac:dyDescent="0.25">
      <c r="B110" s="14" t="s">
        <v>165</v>
      </c>
      <c r="C110" s="18" t="s">
        <v>166</v>
      </c>
      <c r="D110" s="14" t="s">
        <v>167</v>
      </c>
      <c r="E110" s="49">
        <v>1</v>
      </c>
      <c r="F110" s="16">
        <v>80000</v>
      </c>
      <c r="G110" s="16">
        <f>E110*F110</f>
        <v>80000</v>
      </c>
    </row>
    <row r="111" spans="2:9" ht="18" customHeight="1" x14ac:dyDescent="0.25">
      <c r="B111" s="14" t="s">
        <v>168</v>
      </c>
      <c r="C111" s="18" t="s">
        <v>169</v>
      </c>
      <c r="D111" s="50" t="s">
        <v>170</v>
      </c>
      <c r="E111" s="49"/>
      <c r="F111" s="16"/>
      <c r="G111" s="16"/>
    </row>
    <row r="112" spans="2:9" ht="18" customHeight="1" x14ac:dyDescent="0.25">
      <c r="B112" s="9"/>
      <c r="C112" s="18"/>
      <c r="D112" s="14"/>
      <c r="E112" s="49"/>
      <c r="F112" s="16"/>
      <c r="G112" s="16"/>
    </row>
    <row r="113" spans="2:7" ht="30.75" customHeight="1" x14ac:dyDescent="0.25">
      <c r="B113" s="14" t="s">
        <v>171</v>
      </c>
      <c r="C113" s="18" t="s">
        <v>172</v>
      </c>
      <c r="D113" s="14" t="s">
        <v>167</v>
      </c>
      <c r="E113" s="49">
        <v>1</v>
      </c>
      <c r="F113" s="16">
        <v>100000</v>
      </c>
      <c r="G113" s="16">
        <f>E113*F113</f>
        <v>100000</v>
      </c>
    </row>
    <row r="114" spans="2:7" ht="18.600000000000001" customHeight="1" x14ac:dyDescent="0.25">
      <c r="B114" s="14" t="s">
        <v>173</v>
      </c>
      <c r="C114" s="18" t="s">
        <v>169</v>
      </c>
      <c r="D114" s="14" t="s">
        <v>170</v>
      </c>
      <c r="E114" s="49"/>
      <c r="F114" s="16"/>
      <c r="G114" s="16"/>
    </row>
    <row r="115" spans="2:7" ht="17.45" customHeight="1" x14ac:dyDescent="0.25">
      <c r="B115" s="9"/>
      <c r="C115" s="18"/>
      <c r="D115" s="14"/>
      <c r="E115" s="49"/>
      <c r="F115" s="16"/>
      <c r="G115" s="16"/>
    </row>
    <row r="116" spans="2:7" ht="17.45" customHeight="1" x14ac:dyDescent="0.25">
      <c r="B116" s="14" t="s">
        <v>174</v>
      </c>
      <c r="C116" s="18" t="s">
        <v>175</v>
      </c>
      <c r="D116" s="14" t="s">
        <v>167</v>
      </c>
      <c r="E116" s="49">
        <v>1</v>
      </c>
      <c r="F116" s="16">
        <v>300000</v>
      </c>
      <c r="G116" s="16">
        <f>E116*F116</f>
        <v>300000</v>
      </c>
    </row>
    <row r="117" spans="2:7" ht="17.45" customHeight="1" x14ac:dyDescent="0.25">
      <c r="B117" s="14" t="s">
        <v>176</v>
      </c>
      <c r="C117" s="18" t="s">
        <v>169</v>
      </c>
      <c r="D117" s="14" t="s">
        <v>170</v>
      </c>
      <c r="E117" s="49"/>
      <c r="F117" s="16"/>
      <c r="G117" s="16"/>
    </row>
    <row r="118" spans="2:7" ht="17.45" customHeight="1" x14ac:dyDescent="0.25">
      <c r="B118" s="9"/>
      <c r="C118" s="18"/>
      <c r="D118" s="14"/>
      <c r="E118" s="49"/>
      <c r="F118" s="16"/>
      <c r="G118" s="16"/>
    </row>
    <row r="119" spans="2:7" ht="19.149999999999999" customHeight="1" x14ac:dyDescent="0.25">
      <c r="B119" s="14" t="s">
        <v>174</v>
      </c>
      <c r="C119" s="18" t="s">
        <v>177</v>
      </c>
      <c r="D119" s="14" t="s">
        <v>167</v>
      </c>
      <c r="E119" s="49">
        <v>1</v>
      </c>
      <c r="F119" s="16">
        <v>450000</v>
      </c>
      <c r="G119" s="16">
        <f>E119*F119</f>
        <v>450000</v>
      </c>
    </row>
    <row r="120" spans="2:7" ht="24" customHeight="1" x14ac:dyDescent="0.25">
      <c r="B120" s="14" t="s">
        <v>176</v>
      </c>
      <c r="C120" s="18" t="s">
        <v>169</v>
      </c>
      <c r="D120" s="14" t="s">
        <v>170</v>
      </c>
      <c r="E120" s="49"/>
      <c r="F120" s="16"/>
      <c r="G120" s="16"/>
    </row>
    <row r="121" spans="2:7" ht="28.5" customHeight="1" x14ac:dyDescent="0.25">
      <c r="B121" s="9"/>
      <c r="C121" s="18"/>
      <c r="D121" s="14"/>
      <c r="E121" s="49"/>
      <c r="F121" s="16"/>
      <c r="G121" s="16"/>
    </row>
    <row r="122" spans="2:7" ht="29.25" customHeight="1" x14ac:dyDescent="0.25">
      <c r="B122" s="14" t="s">
        <v>178</v>
      </c>
      <c r="C122" s="18" t="s">
        <v>179</v>
      </c>
      <c r="D122" s="14" t="s">
        <v>167</v>
      </c>
      <c r="E122" s="49">
        <v>1</v>
      </c>
      <c r="F122" s="16">
        <v>900000</v>
      </c>
      <c r="G122" s="16">
        <f>E122*F122</f>
        <v>900000</v>
      </c>
    </row>
    <row r="123" spans="2:7" ht="18" customHeight="1" x14ac:dyDescent="0.25">
      <c r="B123" s="14" t="s">
        <v>180</v>
      </c>
      <c r="C123" s="18" t="s">
        <v>169</v>
      </c>
      <c r="D123" s="51" t="s">
        <v>170</v>
      </c>
      <c r="E123" s="49"/>
      <c r="F123" s="52"/>
      <c r="G123" s="16"/>
    </row>
    <row r="124" spans="2:7" ht="18" customHeight="1" x14ac:dyDescent="0.25">
      <c r="B124" s="9"/>
      <c r="C124" s="18"/>
      <c r="D124" s="14"/>
      <c r="E124" s="49"/>
      <c r="F124" s="16"/>
      <c r="G124" s="16"/>
    </row>
    <row r="125" spans="2:7" ht="53.25" customHeight="1" x14ac:dyDescent="0.25">
      <c r="B125" s="14" t="s">
        <v>181</v>
      </c>
      <c r="C125" s="18" t="s">
        <v>182</v>
      </c>
      <c r="D125" s="14" t="s">
        <v>167</v>
      </c>
      <c r="E125" s="49">
        <v>1</v>
      </c>
      <c r="F125" s="16">
        <v>500000</v>
      </c>
      <c r="G125" s="16">
        <f>E125*F125</f>
        <v>500000</v>
      </c>
    </row>
    <row r="126" spans="2:7" ht="71.25" customHeight="1" x14ac:dyDescent="0.25">
      <c r="B126" s="14" t="s">
        <v>183</v>
      </c>
      <c r="C126" s="18" t="s">
        <v>184</v>
      </c>
      <c r="D126" s="51" t="s">
        <v>170</v>
      </c>
      <c r="E126" s="53"/>
      <c r="F126" s="52"/>
      <c r="G126" s="16"/>
    </row>
    <row r="127" spans="2:7" ht="15" customHeight="1" x14ac:dyDescent="0.25">
      <c r="B127" s="14"/>
      <c r="C127" s="22"/>
      <c r="D127" s="14"/>
      <c r="E127" s="54"/>
      <c r="F127" s="16"/>
      <c r="G127" s="16"/>
    </row>
    <row r="128" spans="2:7" ht="15" customHeight="1" x14ac:dyDescent="0.25">
      <c r="B128" s="25" t="s">
        <v>27</v>
      </c>
      <c r="C128" s="26"/>
      <c r="D128" s="55"/>
      <c r="E128" s="56"/>
      <c r="F128" s="57" t="s">
        <v>28</v>
      </c>
      <c r="G128" s="30"/>
    </row>
    <row r="129" spans="2:9" ht="15" customHeight="1" x14ac:dyDescent="0.25">
      <c r="B129" s="58"/>
      <c r="C129" s="59"/>
      <c r="D129" s="60"/>
      <c r="E129" s="61"/>
      <c r="F129" s="62"/>
      <c r="G129" s="63"/>
    </row>
    <row r="130" spans="2:9" ht="15" customHeight="1" x14ac:dyDescent="0.25">
      <c r="B130" s="64"/>
      <c r="C130" s="65" t="s">
        <v>185</v>
      </c>
      <c r="D130" s="66"/>
      <c r="E130" s="66"/>
      <c r="F130" s="66"/>
      <c r="G130" s="11"/>
    </row>
    <row r="131" spans="2:9" ht="15" customHeight="1" x14ac:dyDescent="0.25">
      <c r="B131" s="64"/>
      <c r="C131" s="67"/>
      <c r="D131" s="66"/>
      <c r="E131" s="66"/>
      <c r="F131" s="66"/>
      <c r="G131" s="68"/>
    </row>
    <row r="132" spans="2:9" ht="15" customHeight="1" x14ac:dyDescent="0.25">
      <c r="B132" s="69"/>
      <c r="C132" s="31" t="s">
        <v>7</v>
      </c>
      <c r="D132" s="66"/>
      <c r="E132" s="66"/>
      <c r="F132" s="66"/>
      <c r="G132" s="16"/>
    </row>
    <row r="133" spans="2:9" ht="15" customHeight="1" x14ac:dyDescent="0.25">
      <c r="B133" s="69"/>
      <c r="C133" s="31" t="s">
        <v>29</v>
      </c>
      <c r="D133" s="66"/>
      <c r="E133" s="66"/>
      <c r="F133" s="66"/>
      <c r="G133" s="16"/>
    </row>
    <row r="134" spans="2:9" ht="15" customHeight="1" x14ac:dyDescent="0.25">
      <c r="B134" s="69"/>
      <c r="C134" s="31" t="s">
        <v>186</v>
      </c>
      <c r="D134" s="66"/>
      <c r="E134" s="66"/>
      <c r="F134" s="66"/>
      <c r="G134" s="16"/>
    </row>
    <row r="135" spans="2:9" ht="15" customHeight="1" x14ac:dyDescent="0.25">
      <c r="B135" s="69"/>
      <c r="C135" s="31" t="s">
        <v>83</v>
      </c>
      <c r="D135" s="66"/>
      <c r="E135" s="66"/>
      <c r="F135" s="66"/>
      <c r="G135" s="16"/>
    </row>
    <row r="136" spans="2:9" ht="15" customHeight="1" x14ac:dyDescent="0.25">
      <c r="B136" s="69"/>
      <c r="C136" s="31" t="s">
        <v>131</v>
      </c>
      <c r="D136" s="66"/>
      <c r="E136" s="66"/>
      <c r="F136" s="66"/>
      <c r="G136" s="16"/>
    </row>
    <row r="137" spans="2:9" ht="15" customHeight="1" x14ac:dyDescent="0.25">
      <c r="B137" s="69"/>
      <c r="C137" s="70"/>
      <c r="D137" s="70"/>
      <c r="E137" s="70"/>
      <c r="F137" s="70"/>
      <c r="G137" s="70"/>
      <c r="I137" s="47"/>
    </row>
    <row r="138" spans="2:9" ht="15" customHeight="1" x14ac:dyDescent="0.25">
      <c r="B138" s="69"/>
      <c r="C138" s="71" t="s">
        <v>187</v>
      </c>
      <c r="D138" s="70"/>
      <c r="E138" s="70"/>
      <c r="F138" s="70"/>
      <c r="G138" s="16"/>
      <c r="I138" s="47"/>
    </row>
    <row r="139" spans="2:9" ht="15" customHeight="1" x14ac:dyDescent="0.25">
      <c r="B139" s="69"/>
      <c r="C139" s="71" t="s">
        <v>188</v>
      </c>
      <c r="D139" s="72" t="s">
        <v>170</v>
      </c>
      <c r="E139" s="73"/>
      <c r="F139" s="73"/>
      <c r="G139" s="16"/>
      <c r="I139" s="47"/>
    </row>
    <row r="140" spans="2:9" ht="15" customHeight="1" x14ac:dyDescent="0.25">
      <c r="B140" s="69"/>
      <c r="C140" s="71" t="s">
        <v>189</v>
      </c>
      <c r="D140" s="72" t="s">
        <v>170</v>
      </c>
      <c r="E140" s="73"/>
      <c r="F140" s="73"/>
      <c r="G140" s="16"/>
      <c r="I140" s="47"/>
    </row>
    <row r="141" spans="2:9" ht="15" customHeight="1" x14ac:dyDescent="0.25">
      <c r="B141" s="69"/>
      <c r="C141" s="74"/>
      <c r="D141" s="74"/>
      <c r="E141" s="74"/>
      <c r="F141" s="74"/>
      <c r="G141" s="74"/>
      <c r="I141" s="47"/>
    </row>
    <row r="142" spans="2:9" ht="15" customHeight="1" x14ac:dyDescent="0.25">
      <c r="B142" s="69"/>
      <c r="C142" s="71" t="s">
        <v>190</v>
      </c>
      <c r="D142" s="66"/>
      <c r="E142" s="66"/>
      <c r="F142" s="66"/>
      <c r="G142" s="75"/>
      <c r="I142" s="39"/>
    </row>
    <row r="143" spans="2:9" ht="15" customHeight="1" x14ac:dyDescent="0.25">
      <c r="B143" s="69"/>
      <c r="C143" s="71" t="s">
        <v>191</v>
      </c>
      <c r="D143" s="66"/>
      <c r="E143" s="66"/>
      <c r="F143" s="66"/>
      <c r="G143" s="75"/>
    </row>
    <row r="144" spans="2:9" ht="15" x14ac:dyDescent="0.25">
      <c r="B144" s="64"/>
      <c r="C144" s="76" t="s">
        <v>192</v>
      </c>
      <c r="D144" s="66"/>
      <c r="E144" s="66"/>
      <c r="F144" s="66"/>
      <c r="G144" s="77"/>
    </row>
    <row r="145" spans="2:7" ht="15" x14ac:dyDescent="0.25">
      <c r="B145" s="78"/>
      <c r="C145" s="79"/>
      <c r="D145" s="79"/>
      <c r="E145" s="79"/>
      <c r="F145" s="80"/>
      <c r="G145" s="81"/>
    </row>
  </sheetData>
  <mergeCells count="15">
    <mergeCell ref="E140:F140"/>
    <mergeCell ref="C141:G141"/>
    <mergeCell ref="D142:F144"/>
    <mergeCell ref="B86:C86"/>
    <mergeCell ref="B128:C128"/>
    <mergeCell ref="D130:F136"/>
    <mergeCell ref="C137:G137"/>
    <mergeCell ref="D138:F138"/>
    <mergeCell ref="E139:F139"/>
    <mergeCell ref="B1:G1"/>
    <mergeCell ref="B16:C16"/>
    <mergeCell ref="B23:C23"/>
    <mergeCell ref="B54:C54"/>
    <mergeCell ref="C59:C60"/>
    <mergeCell ref="B85:C85"/>
  </mergeCells>
  <pageMargins left="0.7" right="0.7" top="0.75" bottom="0.75" header="0.3" footer="0.3"/>
  <pageSetup paperSize="9" scale="4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Collabware CLM Item Unique ID</Name>
    <Synchronization>Synchronous</Synchronization>
    <Type>1</Type>
    <SequenceNumber>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10002</Type>
    <SequenceNumber>10500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10004</Type>
    <SequenceNumber>10501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Unique ID</Name>
    <Synchronization>Synchronous</Synchronization>
    <Type>10006</Type>
    <SequenceNumber>10502</SequenceNumber>
    <Url/>
    <Assembly>Collabware.SharePoint.RecordsManagement, Version=1.0.0.0, Culture=neutral, PublicKeyToken=801662d3f2b71412</Assembly>
    <Class>Collabware.SharePoint.RecordsManagement.ItemUniqueIdContentTypeReceiver</Class>
    <Data/>
    <Filter/>
  </Receiver>
  <Receiver>
    <Name>Collabware CLM Item Processing</Name>
    <Synchronization>Synchronous</Synchronization>
    <Type>10001</Type>
    <SequenceNumber>12000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10002</Type>
    <SequenceNumber>12001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Asynchronous</Synchronization>
    <Type>10004</Type>
    <SequenceNumber>12002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Processing</Name>
    <Synchronization>Synchronous</Synchronization>
    <Type>3</Type>
    <SequenceNumber>10003</SequenceNumber>
    <Url/>
    <Assembly>Collabware.SharePoint.RecordsManagement, Version=1.0.0.0, Culture=neutral, PublicKeyToken=801662d3f2b71412</Assembly>
    <Class>Collabware.SharePoint.RecordsManagement.ItemProcessingContentTypeReceiver</Class>
    <Data/>
    <Filter/>
  </Receiver>
  <Receiver>
    <Name>Collabware CLM Item Audit</Name>
    <Synchronization>Asynchronous</Synchronization>
    <Type>10001</Type>
    <SequenceNumber>11000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10002</Type>
    <SequenceNumber>11001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10005</Type>
    <SequenceNumber>11002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10006</Type>
    <SequenceNumber>11003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Asynchronous</Synchronization>
    <Type>10004</Type>
    <SequenceNumber>11004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Audit</Name>
    <Synchronization>Synchronous</Synchronization>
    <Type>3</Type>
    <SequenceNumber>11005</SequenceNumber>
    <Url/>
    <Assembly>Collabware.SharePoint.RecordsManagement, Version=1.0.0.0, Culture=neutral, PublicKeyToken=801662d3f2b71412</Assembly>
    <Class>Collabware.SharePoint.RecordsManagement.ItemAuditContentTypeReceiver</Class>
    <Data/>
    <Filter/>
  </Receiver>
  <Receiver>
    <Name>Collabware CLM Item Security</Name>
    <Synchronization>Asynchronous</Synchronization>
    <Type>10002</Type>
    <SequenceNumber>13000</SequenceNumber>
    <Url/>
    <Assembly>Collabware.SharePoint.RecordsManagement, Version=1.0.0.0, Culture=neutral, PublicKeyToken=801662d3f2b71412</Assembly>
    <Class>Collabware.SharePoint.RecordsManagement.ItemSecurityContentTypeReceiver</Class>
    <Data/>
    <Filter/>
  </Receiver>
  <Receiver>
    <Name/>
    <Synchronization>Synchronous</Synchronization>
    <Type>10001</Type>
    <SequenceNumber>1</SequenceNumber>
    <Url/>
    <Assembly>Collabware.SharePoint.RecordsManagement, Version=1.0.0.0, Culture=neutral, PublicKeyToken=801662d3f2b71412</Assembly>
    <Class>Collabware.SharePoint.RecordsManagement.BeforeVerifyItemAddedReceiver</Class>
    <Data/>
    <Filter/>
  </Receiver>
  <Receiver>
    <Name/>
    <Synchronization>Synchronous</Synchronization>
    <Type>10001</Type>
    <SequenceNumber>9000</SequenceNumber>
    <Url/>
    <Assembly>Collabware.SharePoint.RecordsManagement, Version=1.0.0.0, Culture=neutral, PublicKeyToken=801662d3f2b71412</Assembly>
    <Class>Collabware.SharePoint.RecordsManagement.VerifyItemAddedReceiver</Class>
    <Data/>
    <Filter/>
  </Receiver>
</spe:Receivers>
</file>

<file path=customXml/item2.xml><?xml version="1.0" encoding="utf-8"?>
<?mso-contentType ?>
<SharedContentType xmlns="Microsoft.SharePoint.Taxonomy.ContentTypeSync" SourceId="e461fef2-ab31-4482-971a-9d7b1f7270b7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29CF43208D514E8C4C526390F92C4C" ma:contentTypeVersion="9" ma:contentTypeDescription="Create a new document." ma:contentTypeScope="" ma:versionID="8baa689ec50a578c3ae82d6ea04b1a77">
  <xsd:schema xmlns:xsd="http://www.w3.org/2001/XMLSchema" xmlns:xs="http://www.w3.org/2001/XMLSchema" xmlns:p="http://schemas.microsoft.com/office/2006/metadata/properties" xmlns:ns1="http://schemas.microsoft.com/sharepoint/v3" xmlns:ns2="52c3f17a-996f-4fd9-973f-ba600e1c0aac" xmlns:ns3="af6246f8-4cc0-4c65-b73d-fc7bf6e4d97d" xmlns:ns4="http://schemas.microsoft.com/sharepoint/v4" targetNamespace="http://schemas.microsoft.com/office/2006/metadata/properties" ma:root="true" ma:fieldsID="c9db8b2e361c884829dd8a85ee06b213" ns1:_="" ns2:_="" ns3:_="" ns4:_="">
    <xsd:import namespace="http://schemas.microsoft.com/sharepoint/v3"/>
    <xsd:import namespace="52c3f17a-996f-4fd9-973f-ba600e1c0aac"/>
    <xsd:import namespace="af6246f8-4cc0-4c65-b73d-fc7bf6e4d97d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WRMItemUniqueId" minOccurs="0"/>
                <xsd:element ref="ns3:CWRMItemRecordState" minOccurs="0"/>
                <xsd:element ref="ns3:CWRMItemRecordCategory" minOccurs="0"/>
                <xsd:element ref="ns3:CWRMItemRecordClassificationTaxHTField0" minOccurs="0"/>
                <xsd:element ref="ns2:TaxCatchAll" minOccurs="0"/>
                <xsd:element ref="ns2:TaxCatchAllLabel" minOccurs="0"/>
                <xsd:element ref="ns3:CWRMItemRecordStatus" minOccurs="0"/>
                <xsd:element ref="ns3:CWRMItemRecordDeclaredDate" minOccurs="0"/>
                <xsd:element ref="ns3:CWRMItemRecordVital" minOccurs="0"/>
                <xsd:element ref="ns3:CWRMItemRecordData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1:_dlc_ExpireDateSaved" minOccurs="0"/>
                <xsd:element ref="ns1:_dlc_ExpireDate" minOccurs="0"/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23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dlc_ExpireDateSaved" ma:index="25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6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_dlc_Exempt" ma:index="27" nillable="true" ma:displayName="Exempt from Policy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c3f17a-996f-4fd9-973f-ba600e1c0aa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8bcfbffd-d6a5-4cdb-8f17-70398bd48962}" ma:internalName="TaxCatchAll" ma:showField="CatchAllData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6" nillable="true" ma:displayName="Taxonomy Catch All Column1" ma:hidden="true" ma:list="{8bcfbffd-d6a5-4cdb-8f17-70398bd48962}" ma:internalName="TaxCatchAllLabel" ma:readOnly="true" ma:showField="CatchAllDataLabel" ma:web="af6246f8-4cc0-4c65-b73d-fc7bf6e4d9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246f8-4cc0-4c65-b73d-fc7bf6e4d97d" elementFormDefault="qualified">
    <xsd:import namespace="http://schemas.microsoft.com/office/2006/documentManagement/types"/>
    <xsd:import namespace="http://schemas.microsoft.com/office/infopath/2007/PartnerControls"/>
    <xsd:element name="CWRMItemUniqueId" ma:index="11" nillable="true" ma:displayName="Content ID" ma:description="A universally unique identifier assigned to the item." ma:hidden="true" ma:internalName="CWRMItemUniqueId" ma:readOnly="true">
      <xsd:simpleType>
        <xsd:restriction base="dms:Text"/>
      </xsd:simpleType>
    </xsd:element>
    <xsd:element name="CWRMItemRecordState" ma:index="12" nillable="true" ma:displayName="Record State" ma:description="The current state of this item as it pertains to records management." ma:hidden="true" ma:internalName="CWRMItemRecordState" ma:readOnly="true">
      <xsd:simpleType>
        <xsd:restriction base="dms:Text"/>
      </xsd:simpleType>
    </xsd:element>
    <xsd:element name="CWRMItemRecordCategory" ma:index="13" nillable="true" ma:displayName="Record Category" ma:description="Identifies the current record category for the item." ma:hidden="true" ma:internalName="CWRMItemRecordCategory" ma:readOnly="true">
      <xsd:simpleType>
        <xsd:restriction base="dms:Text"/>
      </xsd:simpleType>
    </xsd:element>
    <xsd:element name="CWRMItemRecordClassificationTaxHTField0" ma:index="14" nillable="true" ma:taxonomy="true" ma:internalName="CWRMItemRecordClassificationTaxHTField0" ma:taxonomyFieldName="CWRMItemRecordClassification" ma:displayName="Record Classification" ma:fieldId="{e94be97f-fb02-4deb-9c3d-6d978a059d35}" ma:sspId="e461fef2-ab31-4482-971a-9d7b1f7270b7" ma:termSetId="6419e841-17e8-4e92-a4e1-dbe32525d94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WRMItemRecordStatus" ma:index="18" nillable="true" ma:displayName="Record Status" ma:description="The current status of this item as it pertains to records management." ma:hidden="true" ma:internalName="CWRMItemRecordStatus" ma:readOnly="true">
      <xsd:simpleType>
        <xsd:restriction base="dms:Text"/>
      </xsd:simpleType>
    </xsd:element>
    <xsd:element name="CWRMItemRecordDeclaredDate" ma:index="19" nillable="true" ma:displayName="Record Declared Date" ma:description="The date and time that the item was declared a record." ma:hidden="true" ma:internalName="CWRMItemRecordDeclaredDate" ma:readOnly="true">
      <xsd:simpleType>
        <xsd:restriction base="dms:DateTime"/>
      </xsd:simpleType>
    </xsd:element>
    <xsd:element name="CWRMItemRecordVital" ma:index="20" nillable="true" ma:displayName="Record Vital" ma:description="Indicates if this item is considered vital to the organization." ma:hidden="true" ma:internalName="CWRMItemRecordVital" ma:readOnly="true">
      <xsd:simpleType>
        <xsd:restriction base="dms:Boolean"/>
      </xsd:simpleType>
    </xsd:element>
    <xsd:element name="CWRMItemRecordData" ma:index="21" nillable="true" ma:displayName="Record Data" ma:description="Contains system specific record data for the item." ma:hidden="true" ma:internalName="CWRMItemRecord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WRMItemRecordCategory xmlns="af6246f8-4cc0-4c65-b73d-fc7bf6e4d97d" xsi:nil="true"/>
    <CWRMItemRecordState xmlns="af6246f8-4cc0-4c65-b73d-fc7bf6e4d97d" xsi:nil="true"/>
    <CWRMItemUniqueId xmlns="af6246f8-4cc0-4c65-b73d-fc7bf6e4d97d">0000001FPB</CWRMItemUniqueId>
    <CWRMItemRecordDeclaredDate xmlns="af6246f8-4cc0-4c65-b73d-fc7bf6e4d97d" xsi:nil="true"/>
    <_dlc_DocId xmlns="52c3f17a-996f-4fd9-973f-ba600e1c0aac">0000001FPB</_dlc_DocId>
    <_dlc_DocIdUrl xmlns="52c3f17a-996f-4fd9-973f-ba600e1c0aac">
      <Url>http://myelidz:2020/Finance/SCM/_layouts/15/DocIdRedir.aspx?ID=0000001FPB</Url>
      <Description>0000001FPB</Description>
    </_dlc_DocIdUrl>
    <CWRMItemRecordVital xmlns="af6246f8-4cc0-4c65-b73d-fc7bf6e4d97d">false</CWRMItemRecordVital>
    <CWRMItemRecordStatus xmlns="af6246f8-4cc0-4c65-b73d-fc7bf6e4d97d" xsi:nil="true"/>
    <CWRMItemRecordData xmlns="af6246f8-4cc0-4c65-b73d-fc7bf6e4d97d" xsi:nil="true"/>
    <CWRMItemRecordClassificationTaxHTField0 xmlns="af6246f8-4cc0-4c65-b73d-fc7bf6e4d97d">
      <Terms xmlns="http://schemas.microsoft.com/office/infopath/2007/PartnerControls"/>
    </CWRMItemRecordClassificationTaxHTField0>
    <TaxCatchAll xmlns="52c3f17a-996f-4fd9-973f-ba600e1c0aac"/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739906CB-762E-4609-A9B0-97E3F425F084}"/>
</file>

<file path=customXml/itemProps2.xml><?xml version="1.0" encoding="utf-8"?>
<ds:datastoreItem xmlns:ds="http://schemas.openxmlformats.org/officeDocument/2006/customXml" ds:itemID="{F0C1B32F-3DDC-40A9-AA23-58E8BC343208}"/>
</file>

<file path=customXml/itemProps3.xml><?xml version="1.0" encoding="utf-8"?>
<ds:datastoreItem xmlns:ds="http://schemas.openxmlformats.org/officeDocument/2006/customXml" ds:itemID="{AEBAC068-CD4C-4D97-A2FA-56AB73EEAB99}"/>
</file>

<file path=customXml/itemProps4.xml><?xml version="1.0" encoding="utf-8"?>
<ds:datastoreItem xmlns:ds="http://schemas.openxmlformats.org/officeDocument/2006/customXml" ds:itemID="{B90F9540-4E23-426B-B6DA-7F3D48F111CF}"/>
</file>

<file path=customXml/itemProps5.xml><?xml version="1.0" encoding="utf-8"?>
<ds:datastoreItem xmlns:ds="http://schemas.openxmlformats.org/officeDocument/2006/customXml" ds:itemID="{627FADC2-C611-42ED-BCFC-14A34D9989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SUBSTATION - BOQ</vt:lpstr>
      <vt:lpstr>'SUBSTATION - BOQ'!Print_Area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Thato Sehau</dc:creator>
  <cp:lastModifiedBy>Thato Sehau</cp:lastModifiedBy>
  <dcterms:created xsi:type="dcterms:W3CDTF">2019-06-18T07:25:43Z</dcterms:created>
  <dcterms:modified xsi:type="dcterms:W3CDTF">2019-06-18T07:27:41Z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policyId">
    <vt:lpwstr>/Finance/SCM/Shared Documents</vt:lpwstr>
  </property>
  <property fmtid="{D5CDD505-2E9C-101B-9397-08002B2CF9AE}" pid="3" name="ContentTypeId">
    <vt:lpwstr>0x0101002929CF43208D514E8C4C526390F92C4C</vt:lpwstr>
  </property>
  <property fmtid="{D5CDD505-2E9C-101B-9397-08002B2CF9AE}" pid="4" name="ItemRetentionFormula">
    <vt:lpwstr/>
  </property>
  <property fmtid="{D5CDD505-2E9C-101B-9397-08002B2CF9AE}" pid="5" name="_dlc_DocIdItemGuid">
    <vt:lpwstr>77ae94f6-2b5a-4c2d-a39a-b56feb88de2e</vt:lpwstr>
  </property>
</Properties>
</file>