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://myelidz:2020/Finance/SCM/Shared Documents/Tenders/Consultant database/"/>
    </mc:Choice>
  </mc:AlternateContent>
  <bookViews>
    <workbookView xWindow="0" yWindow="0" windowWidth="20460" windowHeight="7590"/>
  </bookViews>
  <sheets>
    <sheet name="Sheet1" sheetId="1" r:id="rId1"/>
  </sheets>
  <definedNames>
    <definedName name="_xlnm.Print_Area" localSheetId="0">Sheet1!$A$1:$T$48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" i="1" l="1"/>
  <c r="N6" i="1"/>
  <c r="M8" i="1"/>
  <c r="N8" i="1"/>
  <c r="M9" i="1"/>
  <c r="N9" i="1"/>
  <c r="M10" i="1"/>
  <c r="N10" i="1"/>
  <c r="M11" i="1"/>
  <c r="N11" i="1"/>
  <c r="M12" i="1"/>
  <c r="N12" i="1"/>
  <c r="M14" i="1"/>
  <c r="N14" i="1"/>
  <c r="M15" i="1"/>
  <c r="N15" i="1"/>
  <c r="M16" i="1"/>
  <c r="N16" i="1"/>
  <c r="M17" i="1"/>
  <c r="N17" i="1"/>
  <c r="M18" i="1"/>
  <c r="N18" i="1"/>
  <c r="M21" i="1"/>
  <c r="N21" i="1"/>
  <c r="M22" i="1"/>
  <c r="N22" i="1"/>
  <c r="M23" i="1"/>
  <c r="N23" i="1"/>
  <c r="M24" i="1"/>
  <c r="N24" i="1"/>
  <c r="M25" i="1"/>
  <c r="N25" i="1"/>
  <c r="L25" i="1"/>
  <c r="L24" i="1"/>
  <c r="L23" i="1"/>
  <c r="L22" i="1"/>
  <c r="L21" i="1"/>
  <c r="L18" i="1"/>
  <c r="L17" i="1"/>
  <c r="L16" i="1"/>
  <c r="L15" i="1"/>
  <c r="L14" i="1"/>
  <c r="R26" i="1"/>
  <c r="L8" i="1" l="1"/>
  <c r="O21" i="1" l="1"/>
  <c r="O24" i="1"/>
  <c r="L12" i="1"/>
  <c r="L11" i="1"/>
  <c r="L10" i="1"/>
  <c r="L9" i="1"/>
  <c r="L6" i="1"/>
  <c r="O25" i="1" l="1"/>
  <c r="O17" i="1"/>
  <c r="O12" i="1"/>
  <c r="O15" i="1"/>
  <c r="M26" i="1"/>
  <c r="O23" i="1"/>
  <c r="O9" i="1"/>
  <c r="O11" i="1"/>
  <c r="O18" i="1"/>
  <c r="O16" i="1"/>
  <c r="N26" i="1"/>
  <c r="O10" i="1"/>
  <c r="O8" i="1"/>
  <c r="L26" i="1"/>
  <c r="O14" i="1"/>
  <c r="O22" i="1"/>
  <c r="O6" i="1"/>
  <c r="Q21" i="1" l="1"/>
  <c r="Q14" i="1"/>
  <c r="Q8" i="1"/>
  <c r="Q6" i="1"/>
  <c r="O26" i="1"/>
  <c r="Q26" i="1" l="1"/>
</calcChain>
</file>

<file path=xl/sharedStrings.xml><?xml version="1.0" encoding="utf-8"?>
<sst xmlns="http://schemas.openxmlformats.org/spreadsheetml/2006/main" count="74" uniqueCount="64">
  <si>
    <t>Registered Operational Office/s</t>
  </si>
  <si>
    <t>Total</t>
  </si>
  <si>
    <t>Company Experience in past 10 yrs</t>
  </si>
  <si>
    <t>Details per discipline</t>
  </si>
  <si>
    <t>Project Type A - construction value (in Millions)</t>
  </si>
  <si>
    <t>Project Type B - construction value (in Millions)</t>
  </si>
  <si>
    <t>Project Type C - construction value (in Millions)</t>
  </si>
  <si>
    <t>Project Type D - construction value (in Millions)</t>
  </si>
  <si>
    <t>Project Type E - construction value (in Millions)</t>
  </si>
  <si>
    <t>Weighting</t>
  </si>
  <si>
    <t>Weighted score</t>
  </si>
  <si>
    <t>Project type A – Multi storey, office buildings and associated infrastructure buildings consisting of load bearing brickwork or a reinforced concrete frame structure with brick panels and standard finishes.</t>
  </si>
  <si>
    <t>Project type B – Industrial buildings consisting of a reinforced concrete or steel frame structure clad in sheeting and brickwork infill panels and standard finishes.</t>
  </si>
  <si>
    <t>BCMM</t>
  </si>
  <si>
    <t>EC</t>
  </si>
  <si>
    <t>SA</t>
  </si>
  <si>
    <t>Project Type A - number of ongoing or completed projects</t>
  </si>
  <si>
    <t>Project Type B - number of ongoing or completed projects</t>
  </si>
  <si>
    <t>Project Type C - number of ongoing or completed projects</t>
  </si>
  <si>
    <t>Project Type D - number of ongoing or completed projects</t>
  </si>
  <si>
    <t>Project Type E - number of ongoing or completed projects</t>
  </si>
  <si>
    <t>Registered Professionals - number of in various offices</t>
  </si>
  <si>
    <t>Registered Professionals experience from graduation date</t>
  </si>
  <si>
    <t>No. with &gt; 20 yrs</t>
  </si>
  <si>
    <t>No. with &gt;15 yrs &lt; 20 yrs</t>
  </si>
  <si>
    <t>No. with &gt;10 yrs &lt; 15 yrs</t>
  </si>
  <si>
    <t>No. with &gt;5 yrs &lt; 10 yrs</t>
  </si>
  <si>
    <t>No. with &lt; 5yrs</t>
  </si>
  <si>
    <t>Project type C – Industrial Civil Engineering projects consisting of bulk earthworks platforms, underground services installation, roads, hardstands, retaining walls.</t>
  </si>
  <si>
    <t>Project type D – Industrial Electrical engineering projects HV/LV Electrical (11kV – 400V/220V), substations, cabling etc.</t>
  </si>
  <si>
    <t>Project type E – Industrial Mechanical Engineering projects including, HVAC, Fire safety &amp; protection (fire detection, fire signage, fire monitoring control systems, fire sprinkler installation)</t>
  </si>
  <si>
    <t>Threshhold = 75</t>
  </si>
  <si>
    <t>Max points</t>
  </si>
  <si>
    <t>Project Types</t>
  </si>
  <si>
    <t>Note</t>
  </si>
  <si>
    <t>Categorisation</t>
  </si>
  <si>
    <t>Category A</t>
  </si>
  <si>
    <t>Category B</t>
  </si>
  <si>
    <t>Category C</t>
  </si>
  <si>
    <t>Projects &gt; R200 Million</t>
  </si>
  <si>
    <t>Projects &gt; R50 Million but &lt; R200 Million</t>
  </si>
  <si>
    <t>Projects &lt; R50 Million</t>
  </si>
  <si>
    <t>Total of relevant previous works</t>
  </si>
  <si>
    <t>&gt; R600 Million</t>
  </si>
  <si>
    <t>&gt; R400 Million &lt; R600 Million</t>
  </si>
  <si>
    <t>&lt; R400 Million</t>
  </si>
  <si>
    <t>PM's, Architects, QS</t>
  </si>
  <si>
    <t>Civil/Structural</t>
  </si>
  <si>
    <t>&gt; R300 Million</t>
  </si>
  <si>
    <t>&gt; R300 Million &lt; R200 Million</t>
  </si>
  <si>
    <t>&lt; R200 Million</t>
  </si>
  <si>
    <t>Electrical/Mechanical</t>
  </si>
  <si>
    <t>&gt; R75 Million</t>
  </si>
  <si>
    <t>&gt; R75 Million &lt; R50 Million</t>
  </si>
  <si>
    <t>&lt; R50 Million</t>
  </si>
  <si>
    <t>Companies achieving the 75% threshhold will be categorised according to value of previous works declared. The respective categories will dictate the projects that you will be invited to tender on in the futre</t>
  </si>
  <si>
    <t>Points scored</t>
  </si>
  <si>
    <t xml:space="preserve">Discipline </t>
  </si>
  <si>
    <t>eg: Architect</t>
  </si>
  <si>
    <t>(the intention is to split responses into 3 categories of equal number per category using declared relevant previous works, so values indicated in red below may be amended dependant on response data)</t>
  </si>
  <si>
    <t>ANNEXURE A - FUNCTIONALITY EVALUATION CRITERIA</t>
  </si>
  <si>
    <t>Proof of registered offices to be provided (copy of valid lease agreement / municipal account / title deed)</t>
  </si>
  <si>
    <t>proof of registration for each professional to be provided, with accompanying CV's</t>
  </si>
  <si>
    <t>references duly stamped and signed indicating the "Project Type", completion date, and extent/value are required for each project referenced (within past 10 years) Annexure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</si>
</sst>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i/>
      <sz val="9"/>
      <color rgb="FFFF0000"/>
      <name val="Calibri"/>
      <family val="2"/>
      <scheme val="minor"/>
    </font>
    <font>
      <b/>
      <u/>
      <sz val="9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/>
    </xf>
    <xf numFmtId="0" fontId="1" fillId="0" borderId="8" xfId="0" applyFont="1" applyBorder="1" applyAlignment="1"/>
    <xf numFmtId="0" fontId="1" fillId="3" borderId="8" xfId="0" applyFont="1" applyFill="1" applyBorder="1" applyAlignment="1"/>
    <xf numFmtId="0" fontId="1" fillId="0" borderId="0" xfId="0" applyFont="1" applyFill="1" applyBorder="1" applyAlignment="1"/>
    <xf numFmtId="0" fontId="5" fillId="2" borderId="1" xfId="0" applyFont="1" applyFill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0" xfId="0" applyFont="1"/>
    <xf numFmtId="0" fontId="7" fillId="0" borderId="0" xfId="0" applyFont="1" applyAlignment="1">
      <alignment horizontal="right" wrapText="1"/>
    </xf>
    <xf numFmtId="0" fontId="6" fillId="0" borderId="0" xfId="0" applyFont="1" applyBorder="1" applyAlignment="1"/>
    <xf numFmtId="0" fontId="7" fillId="0" borderId="0" xfId="0" applyFont="1" applyAlignment="1">
      <alignment horizontal="right"/>
    </xf>
    <xf numFmtId="0" fontId="6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7" fillId="2" borderId="1" xfId="0" applyFont="1" applyFill="1" applyBorder="1" applyAlignment="1">
      <alignment horizontal="center" vertical="center" wrapText="1"/>
    </xf>
    <xf numFmtId="0" fontId="9" fillId="0" borderId="1" xfId="0" applyFont="1" applyBorder="1"/>
    <xf numFmtId="0" fontId="9" fillId="0" borderId="0" xfId="0" applyFont="1"/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8" fillId="0" borderId="3" xfId="0" applyFont="1" applyBorder="1"/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vertical="center"/>
    </xf>
    <xf numFmtId="0" fontId="10" fillId="0" borderId="1" xfId="0" applyFont="1" applyBorder="1" applyAlignment="1">
      <alignment horizontal="right"/>
    </xf>
    <xf numFmtId="0" fontId="6" fillId="0" borderId="0" xfId="0" applyFont="1" applyBorder="1"/>
    <xf numFmtId="0" fontId="8" fillId="0" borderId="1" xfId="0" applyFont="1" applyBorder="1"/>
    <xf numFmtId="0" fontId="8" fillId="0" borderId="0" xfId="0" applyFont="1"/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vertical="center"/>
    </xf>
    <xf numFmtId="0" fontId="6" fillId="0" borderId="3" xfId="0" applyFont="1" applyBorder="1"/>
    <xf numFmtId="0" fontId="6" fillId="0" borderId="2" xfId="0" applyFont="1" applyBorder="1"/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right"/>
    </xf>
    <xf numFmtId="0" fontId="6" fillId="0" borderId="4" xfId="0" applyFont="1" applyBorder="1" applyAlignment="1">
      <alignment horizontal="left"/>
    </xf>
    <xf numFmtId="0" fontId="6" fillId="0" borderId="4" xfId="0" applyFont="1" applyBorder="1" applyAlignment="1"/>
    <xf numFmtId="0" fontId="6" fillId="0" borderId="5" xfId="0" applyFont="1" applyBorder="1" applyAlignment="1"/>
    <xf numFmtId="0" fontId="6" fillId="0" borderId="6" xfId="0" applyFont="1" applyBorder="1"/>
    <xf numFmtId="0" fontId="6" fillId="0" borderId="1" xfId="0" applyFont="1" applyFill="1" applyBorder="1"/>
    <xf numFmtId="0" fontId="6" fillId="0" borderId="10" xfId="0" applyFont="1" applyBorder="1" applyAlignment="1">
      <alignment horizontal="center" vertical="center"/>
    </xf>
    <xf numFmtId="0" fontId="7" fillId="0" borderId="10" xfId="0" applyFont="1" applyBorder="1" applyAlignment="1">
      <alignment horizontal="right"/>
    </xf>
    <xf numFmtId="0" fontId="7" fillId="0" borderId="0" xfId="0" applyFont="1" applyBorder="1" applyAlignment="1"/>
    <xf numFmtId="0" fontId="11" fillId="0" borderId="3" xfId="0" applyFont="1" applyFill="1" applyBorder="1"/>
    <xf numFmtId="0" fontId="7" fillId="0" borderId="2" xfId="0" applyFont="1" applyBorder="1" applyAlignment="1">
      <alignment horizontal="center"/>
    </xf>
    <xf numFmtId="0" fontId="7" fillId="0" borderId="13" xfId="0" applyFont="1" applyBorder="1" applyAlignment="1">
      <alignment horizontal="right"/>
    </xf>
    <xf numFmtId="0" fontId="6" fillId="0" borderId="0" xfId="0" applyFont="1" applyBorder="1" applyAlignment="1">
      <alignment horizontal="left" wrapText="1"/>
    </xf>
    <xf numFmtId="0" fontId="11" fillId="0" borderId="3" xfId="0" applyFont="1" applyBorder="1"/>
    <xf numFmtId="0" fontId="6" fillId="0" borderId="4" xfId="0" applyFont="1" applyBorder="1"/>
    <xf numFmtId="0" fontId="7" fillId="0" borderId="14" xfId="0" applyFont="1" applyBorder="1" applyAlignment="1">
      <alignment horizontal="right"/>
    </xf>
    <xf numFmtId="0" fontId="6" fillId="0" borderId="5" xfId="0" applyFont="1" applyBorder="1"/>
    <xf numFmtId="0" fontId="7" fillId="0" borderId="15" xfId="0" applyFont="1" applyBorder="1" applyAlignment="1">
      <alignment horizontal="right"/>
    </xf>
    <xf numFmtId="0" fontId="7" fillId="0" borderId="0" xfId="0" applyFont="1" applyBorder="1" applyAlignment="1">
      <alignment horizontal="right"/>
    </xf>
    <xf numFmtId="0" fontId="11" fillId="0" borderId="0" xfId="0" applyFont="1" applyBorder="1"/>
    <xf numFmtId="0" fontId="6" fillId="3" borderId="1" xfId="0" applyFont="1" applyFill="1" applyBorder="1"/>
    <xf numFmtId="0" fontId="12" fillId="0" borderId="7" xfId="0" applyFont="1" applyBorder="1" applyAlignment="1"/>
    <xf numFmtId="0" fontId="12" fillId="0" borderId="9" xfId="0" applyFont="1" applyBorder="1" applyAlignment="1"/>
    <xf numFmtId="0" fontId="12" fillId="0" borderId="8" xfId="0" applyFont="1" applyBorder="1" applyAlignment="1"/>
    <xf numFmtId="0" fontId="9" fillId="0" borderId="13" xfId="0" applyFont="1" applyBorder="1"/>
    <xf numFmtId="0" fontId="6" fillId="0" borderId="14" xfId="0" applyFont="1" applyBorder="1"/>
    <xf numFmtId="0" fontId="8" fillId="0" borderId="13" xfId="0" applyFont="1" applyBorder="1"/>
    <xf numFmtId="0" fontId="6" fillId="0" borderId="13" xfId="0" applyFont="1" applyBorder="1"/>
    <xf numFmtId="0" fontId="6" fillId="0" borderId="15" xfId="0" applyFont="1" applyBorder="1"/>
    <xf numFmtId="0" fontId="13" fillId="0" borderId="0" xfId="0" applyFont="1"/>
    <xf numFmtId="0" fontId="14" fillId="0" borderId="0" xfId="0" applyFont="1" applyAlignment="1">
      <alignment horizontal="right"/>
    </xf>
    <xf numFmtId="0" fontId="7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8" fillId="0" borderId="7" xfId="0" applyFont="1" applyBorder="1" applyAlignment="1">
      <alignment horizontal="left"/>
    </xf>
    <xf numFmtId="0" fontId="8" fillId="0" borderId="8" xfId="0" applyFont="1" applyBorder="1" applyAlignment="1">
      <alignment horizontal="left"/>
    </xf>
    <xf numFmtId="0" fontId="7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left" wrapText="1"/>
    </xf>
    <xf numFmtId="0" fontId="8" fillId="0" borderId="1" xfId="0" applyFont="1" applyBorder="1" applyAlignment="1">
      <alignment horizontal="left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4" xfId="0" applyFont="1" applyBorder="1" applyAlignment="1">
      <alignment horizontal="left" wrapText="1"/>
    </xf>
    <xf numFmtId="0" fontId="6" fillId="0" borderId="0" xfId="0" applyFont="1" applyBorder="1" applyAlignment="1">
      <alignment horizontal="left" wrapText="1"/>
    </xf>
    <xf numFmtId="0" fontId="6" fillId="0" borderId="14" xfId="0" applyFont="1" applyBorder="1" applyAlignment="1">
      <alignment horizontal="left" wrapText="1"/>
    </xf>
    <xf numFmtId="0" fontId="6" fillId="3" borderId="1" xfId="0" applyFont="1" applyFill="1" applyBorder="1" applyAlignment="1">
      <alignment horizontal="center"/>
    </xf>
    <xf numFmtId="0" fontId="12" fillId="0" borderId="1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6" fillId="0" borderId="5" xfId="0" applyFont="1" applyBorder="1" applyAlignment="1">
      <alignment horizontal="left" wrapText="1"/>
    </xf>
    <xf numFmtId="0" fontId="6" fillId="0" borderId="6" xfId="0" applyFont="1" applyBorder="1" applyAlignment="1">
      <alignment horizontal="left" wrapText="1"/>
    </xf>
    <xf numFmtId="0" fontId="6" fillId="0" borderId="15" xfId="0" applyFont="1" applyBorder="1" applyAlignment="1">
      <alignment horizontal="left" wrapText="1"/>
    </xf>
    <xf numFmtId="0" fontId="12" fillId="0" borderId="7" xfId="0" applyFont="1" applyBorder="1" applyAlignment="1">
      <alignment horizontal="left"/>
    </xf>
    <xf numFmtId="0" fontId="12" fillId="0" borderId="9" xfId="0" applyFont="1" applyBorder="1" applyAlignment="1">
      <alignment horizontal="left"/>
    </xf>
    <xf numFmtId="0" fontId="12" fillId="0" borderId="8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0"/>
  <sheetViews>
    <sheetView tabSelected="1" view="pageBreakPreview" topLeftCell="A19" zoomScale="90" zoomScaleNormal="80" zoomScaleSheetLayoutView="90" workbookViewId="0">
      <selection activeCell="B37" sqref="B37"/>
    </sheetView>
  </sheetViews>
  <sheetFormatPr defaultRowHeight="15" x14ac:dyDescent="0.25"/>
  <cols>
    <col min="1" max="1" width="14.28515625" customWidth="1"/>
    <col min="2" max="2" width="30.28515625" customWidth="1"/>
    <col min="3" max="3" width="6.85546875" customWidth="1"/>
    <col min="4" max="5" width="7.42578125" customWidth="1"/>
    <col min="6" max="6" width="6.28515625" customWidth="1"/>
    <col min="7" max="7" width="3.7109375" customWidth="1"/>
    <col min="8" max="8" width="6.7109375" customWidth="1"/>
    <col min="9" max="9" width="6.5703125" customWidth="1"/>
    <col min="10" max="10" width="6.7109375" customWidth="1"/>
    <col min="11" max="11" width="3.7109375" customWidth="1"/>
    <col min="12" max="12" width="6.85546875" customWidth="1"/>
    <col min="13" max="13" width="7" customWidth="1"/>
    <col min="14" max="14" width="7.28515625" customWidth="1"/>
    <col min="15" max="15" width="6.5703125" customWidth="1"/>
    <col min="16" max="16" width="3.7109375" customWidth="1"/>
    <col min="17" max="18" width="9.7109375" customWidth="1"/>
    <col min="19" max="19" width="6.7109375" customWidth="1"/>
    <col min="20" max="20" width="4.7109375" style="5" customWidth="1"/>
  </cols>
  <sheetData>
    <row r="1" spans="1:20" s="65" customFormat="1" ht="18.75" x14ac:dyDescent="0.3">
      <c r="A1" s="65" t="s">
        <v>60</v>
      </c>
      <c r="T1" s="66"/>
    </row>
    <row r="3" spans="1:20" ht="39" customHeight="1" x14ac:dyDescent="0.25">
      <c r="A3" s="9" t="s">
        <v>57</v>
      </c>
      <c r="B3" s="10" t="s">
        <v>58</v>
      </c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2"/>
    </row>
    <row r="4" spans="1:20" x14ac:dyDescent="0.25">
      <c r="A4" s="11"/>
      <c r="B4" s="11"/>
      <c r="C4" s="11"/>
      <c r="D4" s="11"/>
      <c r="E4" s="11"/>
      <c r="F4" s="11"/>
      <c r="G4" s="11"/>
      <c r="H4" s="68" t="s">
        <v>9</v>
      </c>
      <c r="I4" s="68"/>
      <c r="J4" s="68"/>
      <c r="K4" s="11"/>
      <c r="L4" s="69" t="s">
        <v>10</v>
      </c>
      <c r="M4" s="70"/>
      <c r="N4" s="70"/>
      <c r="O4" s="71"/>
      <c r="P4" s="11"/>
      <c r="Q4" s="11"/>
      <c r="R4" s="11"/>
      <c r="S4" s="13"/>
      <c r="T4" s="14"/>
    </row>
    <row r="5" spans="1:20" s="1" customFormat="1" ht="54" customHeight="1" x14ac:dyDescent="0.25">
      <c r="A5" s="75" t="s">
        <v>3</v>
      </c>
      <c r="B5" s="75"/>
      <c r="C5" s="15" t="s">
        <v>13</v>
      </c>
      <c r="D5" s="15" t="s">
        <v>14</v>
      </c>
      <c r="E5" s="15" t="s">
        <v>15</v>
      </c>
      <c r="F5" s="15" t="s">
        <v>1</v>
      </c>
      <c r="G5" s="16"/>
      <c r="H5" s="15" t="s">
        <v>13</v>
      </c>
      <c r="I5" s="15" t="s">
        <v>14</v>
      </c>
      <c r="J5" s="15" t="s">
        <v>15</v>
      </c>
      <c r="K5" s="16"/>
      <c r="L5" s="15" t="s">
        <v>13</v>
      </c>
      <c r="M5" s="15" t="s">
        <v>14</v>
      </c>
      <c r="N5" s="15" t="s">
        <v>15</v>
      </c>
      <c r="O5" s="15" t="s">
        <v>1</v>
      </c>
      <c r="P5" s="16"/>
      <c r="Q5" s="15" t="s">
        <v>56</v>
      </c>
      <c r="R5" s="17" t="s">
        <v>32</v>
      </c>
      <c r="S5" s="16"/>
      <c r="T5" s="16"/>
    </row>
    <row r="6" spans="1:20" s="3" customFormat="1" x14ac:dyDescent="0.25">
      <c r="A6" s="76" t="s">
        <v>0</v>
      </c>
      <c r="B6" s="76"/>
      <c r="C6" s="18"/>
      <c r="D6" s="18"/>
      <c r="E6" s="18"/>
      <c r="F6" s="18"/>
      <c r="G6" s="19"/>
      <c r="H6" s="20">
        <v>20</v>
      </c>
      <c r="I6" s="20">
        <v>10</v>
      </c>
      <c r="J6" s="20">
        <v>0</v>
      </c>
      <c r="K6" s="11"/>
      <c r="L6" s="20">
        <f>H6*C6</f>
        <v>0</v>
      </c>
      <c r="M6" s="20">
        <f t="shared" ref="M6:N6" si="0">I6*D6</f>
        <v>0</v>
      </c>
      <c r="N6" s="20">
        <f t="shared" si="0"/>
        <v>0</v>
      </c>
      <c r="O6" s="21">
        <f>SUM(L6:N6)</f>
        <v>0</v>
      </c>
      <c r="P6" s="19"/>
      <c r="Q6" s="22">
        <f>O6</f>
        <v>0</v>
      </c>
      <c r="R6" s="23">
        <v>20</v>
      </c>
      <c r="S6" s="19"/>
      <c r="T6" s="19"/>
    </row>
    <row r="7" spans="1:20" s="3" customFormat="1" x14ac:dyDescent="0.25">
      <c r="A7" s="24" t="s">
        <v>2</v>
      </c>
      <c r="B7" s="60"/>
      <c r="C7" s="18"/>
      <c r="D7" s="18"/>
      <c r="E7" s="18"/>
      <c r="F7" s="18"/>
      <c r="G7" s="19"/>
      <c r="H7" s="25"/>
      <c r="I7" s="25"/>
      <c r="J7" s="25"/>
      <c r="K7" s="19"/>
      <c r="L7" s="25"/>
      <c r="M7" s="25"/>
      <c r="N7" s="25"/>
      <c r="O7" s="18"/>
      <c r="P7" s="19"/>
      <c r="Q7" s="26"/>
      <c r="R7" s="27"/>
      <c r="S7" s="19"/>
      <c r="T7" s="19"/>
    </row>
    <row r="8" spans="1:20" x14ac:dyDescent="0.25">
      <c r="A8" s="50" t="s">
        <v>16</v>
      </c>
      <c r="B8" s="61"/>
      <c r="C8" s="21"/>
      <c r="D8" s="21"/>
      <c r="E8" s="21"/>
      <c r="F8" s="21"/>
      <c r="G8" s="11"/>
      <c r="H8" s="20">
        <v>7.5</v>
      </c>
      <c r="I8" s="20">
        <v>7.5</v>
      </c>
      <c r="J8" s="20">
        <v>7.5</v>
      </c>
      <c r="K8" s="11"/>
      <c r="L8" s="20">
        <f>H8*C8</f>
        <v>0</v>
      </c>
      <c r="M8" s="20">
        <f t="shared" ref="M8:N12" si="1">I8*D8</f>
        <v>0</v>
      </c>
      <c r="N8" s="20">
        <f t="shared" si="1"/>
        <v>0</v>
      </c>
      <c r="O8" s="21">
        <f t="shared" ref="O8:O12" si="2">SUM(L8:N8)</f>
        <v>0</v>
      </c>
      <c r="P8" s="11"/>
      <c r="Q8" s="77">
        <f>SUM(O8:O12)</f>
        <v>0</v>
      </c>
      <c r="R8" s="74">
        <v>30</v>
      </c>
      <c r="S8" s="11"/>
      <c r="T8" s="11"/>
    </row>
    <row r="9" spans="1:20" x14ac:dyDescent="0.25">
      <c r="A9" s="50" t="s">
        <v>17</v>
      </c>
      <c r="B9" s="61"/>
      <c r="C9" s="21"/>
      <c r="D9" s="21"/>
      <c r="E9" s="21"/>
      <c r="F9" s="21"/>
      <c r="G9" s="11"/>
      <c r="H9" s="20">
        <v>7.5</v>
      </c>
      <c r="I9" s="20">
        <v>7.5</v>
      </c>
      <c r="J9" s="20">
        <v>7.5</v>
      </c>
      <c r="K9" s="11"/>
      <c r="L9" s="20">
        <f t="shared" ref="L9:L11" si="3">H9*C9</f>
        <v>0</v>
      </c>
      <c r="M9" s="20">
        <f t="shared" si="1"/>
        <v>0</v>
      </c>
      <c r="N9" s="20">
        <f t="shared" si="1"/>
        <v>0</v>
      </c>
      <c r="O9" s="21">
        <f>SUM(L9:N9)</f>
        <v>0</v>
      </c>
      <c r="P9" s="11"/>
      <c r="Q9" s="78"/>
      <c r="R9" s="74"/>
      <c r="S9" s="11"/>
      <c r="T9" s="11"/>
    </row>
    <row r="10" spans="1:20" x14ac:dyDescent="0.25">
      <c r="A10" s="50" t="s">
        <v>18</v>
      </c>
      <c r="B10" s="61"/>
      <c r="C10" s="21"/>
      <c r="D10" s="21"/>
      <c r="E10" s="21"/>
      <c r="F10" s="21"/>
      <c r="G10" s="11"/>
      <c r="H10" s="20">
        <v>6</v>
      </c>
      <c r="I10" s="20">
        <v>6</v>
      </c>
      <c r="J10" s="20">
        <v>6</v>
      </c>
      <c r="K10" s="11"/>
      <c r="L10" s="20">
        <f t="shared" si="3"/>
        <v>0</v>
      </c>
      <c r="M10" s="20">
        <f t="shared" si="1"/>
        <v>0</v>
      </c>
      <c r="N10" s="20">
        <f t="shared" si="1"/>
        <v>0</v>
      </c>
      <c r="O10" s="21">
        <f t="shared" si="2"/>
        <v>0</v>
      </c>
      <c r="P10" s="11"/>
      <c r="Q10" s="78"/>
      <c r="R10" s="74"/>
      <c r="S10" s="11"/>
      <c r="T10" s="11"/>
    </row>
    <row r="11" spans="1:20" x14ac:dyDescent="0.25">
      <c r="A11" s="50" t="s">
        <v>19</v>
      </c>
      <c r="B11" s="61"/>
      <c r="C11" s="21"/>
      <c r="D11" s="21"/>
      <c r="E11" s="21"/>
      <c r="F11" s="21"/>
      <c r="G11" s="11"/>
      <c r="H11" s="20">
        <v>3</v>
      </c>
      <c r="I11" s="20">
        <v>3</v>
      </c>
      <c r="J11" s="20">
        <v>3</v>
      </c>
      <c r="K11" s="11"/>
      <c r="L11" s="20">
        <f t="shared" si="3"/>
        <v>0</v>
      </c>
      <c r="M11" s="20">
        <f t="shared" si="1"/>
        <v>0</v>
      </c>
      <c r="N11" s="20">
        <f t="shared" si="1"/>
        <v>0</v>
      </c>
      <c r="O11" s="21">
        <f t="shared" si="2"/>
        <v>0</v>
      </c>
      <c r="P11" s="11"/>
      <c r="Q11" s="78"/>
      <c r="R11" s="74"/>
      <c r="S11" s="11"/>
      <c r="T11" s="11"/>
    </row>
    <row r="12" spans="1:20" x14ac:dyDescent="0.25">
      <c r="A12" s="50" t="s">
        <v>20</v>
      </c>
      <c r="B12" s="61"/>
      <c r="C12" s="21"/>
      <c r="D12" s="21"/>
      <c r="E12" s="21"/>
      <c r="F12" s="21"/>
      <c r="G12" s="11"/>
      <c r="H12" s="20">
        <v>3</v>
      </c>
      <c r="I12" s="20">
        <v>3</v>
      </c>
      <c r="J12" s="20">
        <v>3</v>
      </c>
      <c r="K12" s="11"/>
      <c r="L12" s="20">
        <f t="shared" ref="L12:L18" si="4">H12*C12</f>
        <v>0</v>
      </c>
      <c r="M12" s="20">
        <f t="shared" si="1"/>
        <v>0</v>
      </c>
      <c r="N12" s="20">
        <f t="shared" si="1"/>
        <v>0</v>
      </c>
      <c r="O12" s="21">
        <f t="shared" si="2"/>
        <v>0</v>
      </c>
      <c r="P12" s="11"/>
      <c r="Q12" s="78"/>
      <c r="R12" s="74"/>
      <c r="S12" s="11"/>
      <c r="T12" s="11"/>
    </row>
    <row r="13" spans="1:20" s="4" customFormat="1" x14ac:dyDescent="0.25">
      <c r="A13" s="24" t="s">
        <v>2</v>
      </c>
      <c r="B13" s="62"/>
      <c r="C13" s="29"/>
      <c r="D13" s="29"/>
      <c r="E13" s="29"/>
      <c r="F13" s="29"/>
      <c r="G13" s="30"/>
      <c r="H13" s="31"/>
      <c r="I13" s="31"/>
      <c r="J13" s="31"/>
      <c r="K13" s="30"/>
      <c r="L13" s="31"/>
      <c r="M13" s="31"/>
      <c r="N13" s="31"/>
      <c r="O13" s="29"/>
      <c r="P13" s="30"/>
      <c r="Q13" s="32"/>
      <c r="R13" s="27"/>
      <c r="S13" s="30"/>
      <c r="T13" s="30"/>
    </row>
    <row r="14" spans="1:20" x14ac:dyDescent="0.25">
      <c r="A14" s="50" t="s">
        <v>4</v>
      </c>
      <c r="B14" s="61"/>
      <c r="C14" s="21"/>
      <c r="D14" s="21"/>
      <c r="E14" s="21"/>
      <c r="F14" s="21"/>
      <c r="G14" s="11"/>
      <c r="H14" s="20">
        <v>0.03</v>
      </c>
      <c r="I14" s="20">
        <v>0.03</v>
      </c>
      <c r="J14" s="20">
        <v>0.03</v>
      </c>
      <c r="K14" s="11"/>
      <c r="L14" s="20">
        <f t="shared" si="4"/>
        <v>0</v>
      </c>
      <c r="M14" s="20">
        <f t="shared" ref="M14:M18" si="5">I14*D14</f>
        <v>0</v>
      </c>
      <c r="N14" s="20">
        <f t="shared" ref="N14:N18" si="6">J14*E14</f>
        <v>0</v>
      </c>
      <c r="O14" s="21">
        <f t="shared" ref="O14:O18" si="7">SUM(L14:N14)</f>
        <v>0</v>
      </c>
      <c r="P14" s="11"/>
      <c r="Q14" s="77">
        <f>SUM(O14:P18)</f>
        <v>0</v>
      </c>
      <c r="R14" s="74">
        <v>30</v>
      </c>
      <c r="S14" s="11"/>
      <c r="T14" s="11"/>
    </row>
    <row r="15" spans="1:20" x14ac:dyDescent="0.25">
      <c r="A15" s="50" t="s">
        <v>5</v>
      </c>
      <c r="B15" s="61"/>
      <c r="C15" s="21"/>
      <c r="D15" s="21"/>
      <c r="E15" s="21"/>
      <c r="F15" s="21"/>
      <c r="G15" s="11"/>
      <c r="H15" s="20">
        <v>0.05</v>
      </c>
      <c r="I15" s="20">
        <v>0.05</v>
      </c>
      <c r="J15" s="20">
        <v>0.05</v>
      </c>
      <c r="K15" s="11"/>
      <c r="L15" s="20">
        <f t="shared" si="4"/>
        <v>0</v>
      </c>
      <c r="M15" s="20">
        <f t="shared" si="5"/>
        <v>0</v>
      </c>
      <c r="N15" s="20">
        <f t="shared" si="6"/>
        <v>0</v>
      </c>
      <c r="O15" s="21">
        <f t="shared" si="7"/>
        <v>0</v>
      </c>
      <c r="P15" s="11"/>
      <c r="Q15" s="78"/>
      <c r="R15" s="74"/>
      <c r="S15" s="11"/>
      <c r="T15" s="11"/>
    </row>
    <row r="16" spans="1:20" x14ac:dyDescent="0.25">
      <c r="A16" s="50" t="s">
        <v>6</v>
      </c>
      <c r="B16" s="61"/>
      <c r="C16" s="21"/>
      <c r="D16" s="21"/>
      <c r="E16" s="21"/>
      <c r="F16" s="21"/>
      <c r="G16" s="11"/>
      <c r="H16" s="20">
        <v>0.1</v>
      </c>
      <c r="I16" s="20">
        <v>0.1</v>
      </c>
      <c r="J16" s="20">
        <v>0.1</v>
      </c>
      <c r="K16" s="11"/>
      <c r="L16" s="20">
        <f t="shared" si="4"/>
        <v>0</v>
      </c>
      <c r="M16" s="20">
        <f t="shared" si="5"/>
        <v>0</v>
      </c>
      <c r="N16" s="20">
        <f t="shared" si="6"/>
        <v>0</v>
      </c>
      <c r="O16" s="21">
        <f t="shared" si="7"/>
        <v>0</v>
      </c>
      <c r="P16" s="11"/>
      <c r="Q16" s="78"/>
      <c r="R16" s="74"/>
      <c r="S16" s="11"/>
      <c r="T16" s="11"/>
    </row>
    <row r="17" spans="1:20" x14ac:dyDescent="0.25">
      <c r="A17" s="50" t="s">
        <v>7</v>
      </c>
      <c r="B17" s="61"/>
      <c r="C17" s="21"/>
      <c r="D17" s="21"/>
      <c r="E17" s="21"/>
      <c r="F17" s="21"/>
      <c r="G17" s="11"/>
      <c r="H17" s="20">
        <v>0.4</v>
      </c>
      <c r="I17" s="20">
        <v>0.4</v>
      </c>
      <c r="J17" s="20">
        <v>0.4</v>
      </c>
      <c r="K17" s="11"/>
      <c r="L17" s="20">
        <f t="shared" si="4"/>
        <v>0</v>
      </c>
      <c r="M17" s="20">
        <f t="shared" si="5"/>
        <v>0</v>
      </c>
      <c r="N17" s="20">
        <f t="shared" si="6"/>
        <v>0</v>
      </c>
      <c r="O17" s="21">
        <f t="shared" si="7"/>
        <v>0</v>
      </c>
      <c r="P17" s="11"/>
      <c r="Q17" s="78"/>
      <c r="R17" s="74"/>
      <c r="S17" s="11"/>
      <c r="T17" s="11"/>
    </row>
    <row r="18" spans="1:20" x14ac:dyDescent="0.25">
      <c r="A18" s="50" t="s">
        <v>8</v>
      </c>
      <c r="B18" s="61"/>
      <c r="C18" s="21"/>
      <c r="D18" s="21"/>
      <c r="E18" s="21"/>
      <c r="F18" s="21"/>
      <c r="G18" s="11"/>
      <c r="H18" s="20">
        <v>0.4</v>
      </c>
      <c r="I18" s="20">
        <v>0.4</v>
      </c>
      <c r="J18" s="20">
        <v>0.4</v>
      </c>
      <c r="K18" s="11"/>
      <c r="L18" s="20">
        <f t="shared" si="4"/>
        <v>0</v>
      </c>
      <c r="M18" s="20">
        <f t="shared" si="5"/>
        <v>0</v>
      </c>
      <c r="N18" s="20">
        <f t="shared" si="6"/>
        <v>0</v>
      </c>
      <c r="O18" s="21">
        <f t="shared" si="7"/>
        <v>0</v>
      </c>
      <c r="P18" s="11"/>
      <c r="Q18" s="78"/>
      <c r="R18" s="74"/>
      <c r="S18" s="11"/>
      <c r="T18" s="11"/>
    </row>
    <row r="19" spans="1:20" s="4" customFormat="1" x14ac:dyDescent="0.25">
      <c r="A19" s="72" t="s">
        <v>21</v>
      </c>
      <c r="B19" s="73"/>
      <c r="C19" s="29"/>
      <c r="D19" s="29"/>
      <c r="E19" s="29"/>
      <c r="F19" s="29"/>
      <c r="G19" s="30"/>
      <c r="H19" s="31"/>
      <c r="I19" s="31"/>
      <c r="J19" s="31"/>
      <c r="K19" s="30"/>
      <c r="L19" s="31"/>
      <c r="M19" s="31"/>
      <c r="N19" s="31"/>
      <c r="O19" s="29"/>
      <c r="P19" s="30"/>
      <c r="Q19" s="32"/>
      <c r="R19" s="27"/>
      <c r="S19" s="30"/>
      <c r="T19" s="30"/>
    </row>
    <row r="20" spans="1:20" x14ac:dyDescent="0.25">
      <c r="A20" s="33" t="s">
        <v>22</v>
      </c>
      <c r="B20" s="63"/>
      <c r="C20" s="21"/>
      <c r="D20" s="21"/>
      <c r="E20" s="21"/>
      <c r="F20" s="21"/>
      <c r="G20" s="11"/>
      <c r="H20" s="20"/>
      <c r="I20" s="20"/>
      <c r="J20" s="20"/>
      <c r="K20" s="11"/>
      <c r="L20" s="20"/>
      <c r="M20" s="20"/>
      <c r="N20" s="20"/>
      <c r="O20" s="21"/>
      <c r="P20" s="11"/>
      <c r="Q20" s="35"/>
      <c r="R20" s="36"/>
      <c r="S20" s="11"/>
      <c r="T20" s="11"/>
    </row>
    <row r="21" spans="1:20" x14ac:dyDescent="0.25">
      <c r="A21" s="37" t="s">
        <v>23</v>
      </c>
      <c r="B21" s="61"/>
      <c r="C21" s="21"/>
      <c r="D21" s="21"/>
      <c r="E21" s="21"/>
      <c r="F21" s="21"/>
      <c r="G21" s="11"/>
      <c r="H21" s="20">
        <v>8</v>
      </c>
      <c r="I21" s="20">
        <v>7</v>
      </c>
      <c r="J21" s="20">
        <v>6</v>
      </c>
      <c r="K21" s="11"/>
      <c r="L21" s="20">
        <f t="shared" ref="L21:L25" si="8">H21*C21</f>
        <v>0</v>
      </c>
      <c r="M21" s="20">
        <f t="shared" ref="M21:M25" si="9">I21*D21</f>
        <v>0</v>
      </c>
      <c r="N21" s="20">
        <f t="shared" ref="N21:N25" si="10">J21*E21</f>
        <v>0</v>
      </c>
      <c r="O21" s="21">
        <f t="shared" ref="O21:O25" si="11">SUM(L21:N21)</f>
        <v>0</v>
      </c>
      <c r="P21" s="11"/>
      <c r="Q21" s="77">
        <f>SUM(O21:O25)</f>
        <v>0</v>
      </c>
      <c r="R21" s="74">
        <v>20</v>
      </c>
      <c r="S21" s="11"/>
      <c r="T21" s="11"/>
    </row>
    <row r="22" spans="1:20" x14ac:dyDescent="0.25">
      <c r="A22" s="38" t="s">
        <v>24</v>
      </c>
      <c r="B22" s="61"/>
      <c r="C22" s="21"/>
      <c r="D22" s="21"/>
      <c r="E22" s="21"/>
      <c r="F22" s="21"/>
      <c r="G22" s="11"/>
      <c r="H22" s="20">
        <v>7</v>
      </c>
      <c r="I22" s="20">
        <v>6</v>
      </c>
      <c r="J22" s="20">
        <v>5</v>
      </c>
      <c r="K22" s="11"/>
      <c r="L22" s="20">
        <f t="shared" si="8"/>
        <v>0</v>
      </c>
      <c r="M22" s="20">
        <f t="shared" si="9"/>
        <v>0</v>
      </c>
      <c r="N22" s="20">
        <f t="shared" si="10"/>
        <v>0</v>
      </c>
      <c r="O22" s="21">
        <f t="shared" si="11"/>
        <v>0</v>
      </c>
      <c r="P22" s="11"/>
      <c r="Q22" s="78"/>
      <c r="R22" s="74"/>
      <c r="S22" s="11"/>
      <c r="T22" s="11"/>
    </row>
    <row r="23" spans="1:20" x14ac:dyDescent="0.25">
      <c r="A23" s="38" t="s">
        <v>25</v>
      </c>
      <c r="B23" s="61"/>
      <c r="C23" s="21"/>
      <c r="D23" s="21"/>
      <c r="E23" s="21"/>
      <c r="F23" s="21"/>
      <c r="G23" s="11"/>
      <c r="H23" s="20">
        <v>5</v>
      </c>
      <c r="I23" s="20">
        <v>4</v>
      </c>
      <c r="J23" s="20">
        <v>3</v>
      </c>
      <c r="K23" s="11"/>
      <c r="L23" s="20">
        <f t="shared" si="8"/>
        <v>0</v>
      </c>
      <c r="M23" s="20">
        <f t="shared" si="9"/>
        <v>0</v>
      </c>
      <c r="N23" s="20">
        <f t="shared" si="10"/>
        <v>0</v>
      </c>
      <c r="O23" s="21">
        <f t="shared" si="11"/>
        <v>0</v>
      </c>
      <c r="P23" s="11"/>
      <c r="Q23" s="78"/>
      <c r="R23" s="74"/>
      <c r="S23" s="11"/>
      <c r="T23" s="11"/>
    </row>
    <row r="24" spans="1:20" x14ac:dyDescent="0.25">
      <c r="A24" s="38" t="s">
        <v>26</v>
      </c>
      <c r="B24" s="61"/>
      <c r="C24" s="21"/>
      <c r="D24" s="21"/>
      <c r="E24" s="21"/>
      <c r="F24" s="21"/>
      <c r="G24" s="11"/>
      <c r="H24" s="20">
        <v>3</v>
      </c>
      <c r="I24" s="20">
        <v>2</v>
      </c>
      <c r="J24" s="20">
        <v>1</v>
      </c>
      <c r="K24" s="11"/>
      <c r="L24" s="20">
        <f t="shared" si="8"/>
        <v>0</v>
      </c>
      <c r="M24" s="20">
        <f t="shared" si="9"/>
        <v>0</v>
      </c>
      <c r="N24" s="20">
        <f t="shared" si="10"/>
        <v>0</v>
      </c>
      <c r="O24" s="21">
        <f t="shared" si="11"/>
        <v>0</v>
      </c>
      <c r="P24" s="11"/>
      <c r="Q24" s="78"/>
      <c r="R24" s="74"/>
      <c r="S24" s="11"/>
      <c r="T24" s="11"/>
    </row>
    <row r="25" spans="1:20" x14ac:dyDescent="0.25">
      <c r="A25" s="39" t="s">
        <v>27</v>
      </c>
      <c r="B25" s="64"/>
      <c r="C25" s="21"/>
      <c r="D25" s="21"/>
      <c r="E25" s="21"/>
      <c r="F25" s="21"/>
      <c r="G25" s="11"/>
      <c r="H25" s="20">
        <v>0</v>
      </c>
      <c r="I25" s="20">
        <v>0</v>
      </c>
      <c r="J25" s="20">
        <v>0</v>
      </c>
      <c r="K25" s="11"/>
      <c r="L25" s="20">
        <f t="shared" si="8"/>
        <v>0</v>
      </c>
      <c r="M25" s="20">
        <f t="shared" si="9"/>
        <v>0</v>
      </c>
      <c r="N25" s="20">
        <f t="shared" si="10"/>
        <v>0</v>
      </c>
      <c r="O25" s="21">
        <f t="shared" si="11"/>
        <v>0</v>
      </c>
      <c r="P25" s="11"/>
      <c r="Q25" s="79"/>
      <c r="R25" s="74"/>
      <c r="S25" s="11"/>
      <c r="T25" s="11"/>
    </row>
    <row r="26" spans="1:20" x14ac:dyDescent="0.25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41">
        <f>SUM(L6:L25)</f>
        <v>0</v>
      </c>
      <c r="M26" s="41">
        <f>SUM(M6:M25)</f>
        <v>0</v>
      </c>
      <c r="N26" s="41">
        <f>SUM(N6:N25)</f>
        <v>0</v>
      </c>
      <c r="O26" s="41">
        <f>SUM(O6:O25)</f>
        <v>0</v>
      </c>
      <c r="P26" s="11"/>
      <c r="Q26" s="42">
        <f>SUM(Q6:Q25)</f>
        <v>0</v>
      </c>
      <c r="R26" s="43">
        <f>SUM(R5:R25)</f>
        <v>100</v>
      </c>
      <c r="S26" s="11"/>
      <c r="T26" s="11"/>
    </row>
    <row r="27" spans="1:20" ht="15" customHeight="1" x14ac:dyDescent="0.25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67" t="s">
        <v>31</v>
      </c>
      <c r="R27" s="67"/>
      <c r="S27" s="44"/>
      <c r="T27" s="14"/>
    </row>
    <row r="28" spans="1:20" ht="15" customHeight="1" x14ac:dyDescent="0.25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4"/>
    </row>
    <row r="29" spans="1:20" ht="15" customHeight="1" x14ac:dyDescent="0.25">
      <c r="A29" s="45" t="s">
        <v>34</v>
      </c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46"/>
      <c r="R29" s="46"/>
      <c r="S29" s="46"/>
      <c r="T29" s="47"/>
    </row>
    <row r="30" spans="1:20" ht="15" customHeight="1" x14ac:dyDescent="0.25">
      <c r="A30" s="80" t="s">
        <v>61</v>
      </c>
      <c r="B30" s="81"/>
      <c r="C30" s="81"/>
      <c r="D30" s="81"/>
      <c r="E30" s="81"/>
      <c r="F30" s="81"/>
      <c r="G30" s="81"/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82"/>
    </row>
    <row r="31" spans="1:20" ht="15" customHeight="1" x14ac:dyDescent="0.25">
      <c r="A31" s="80" t="s">
        <v>63</v>
      </c>
      <c r="B31" s="81"/>
      <c r="C31" s="81"/>
      <c r="D31" s="81"/>
      <c r="E31" s="81"/>
      <c r="F31" s="81"/>
      <c r="G31" s="81"/>
      <c r="H31" s="81"/>
      <c r="I31" s="81"/>
      <c r="J31" s="81"/>
      <c r="K31" s="81"/>
      <c r="L31" s="81"/>
      <c r="M31" s="81"/>
      <c r="N31" s="81"/>
      <c r="O31" s="81"/>
      <c r="P31" s="81"/>
      <c r="Q31" s="81"/>
      <c r="R31" s="81"/>
      <c r="S31" s="81"/>
      <c r="T31" s="82"/>
    </row>
    <row r="32" spans="1:20" x14ac:dyDescent="0.25">
      <c r="A32" s="87" t="s">
        <v>62</v>
      </c>
      <c r="B32" s="88"/>
      <c r="C32" s="88"/>
      <c r="D32" s="88"/>
      <c r="E32" s="88"/>
      <c r="F32" s="88"/>
      <c r="G32" s="88"/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9"/>
    </row>
    <row r="33" spans="1:22" x14ac:dyDescent="0.25">
      <c r="A33" s="48"/>
      <c r="B33" s="48"/>
      <c r="C33" s="48"/>
      <c r="D33" s="48"/>
      <c r="E33" s="48"/>
      <c r="F33" s="48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4"/>
    </row>
    <row r="34" spans="1:22" x14ac:dyDescent="0.25">
      <c r="A34" s="49" t="s">
        <v>33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47"/>
    </row>
    <row r="35" spans="1:22" x14ac:dyDescent="0.25">
      <c r="A35" s="50" t="s">
        <v>11</v>
      </c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51"/>
    </row>
    <row r="36" spans="1:22" x14ac:dyDescent="0.25">
      <c r="A36" s="50" t="s">
        <v>12</v>
      </c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51"/>
    </row>
    <row r="37" spans="1:22" x14ac:dyDescent="0.25">
      <c r="A37" s="50" t="s">
        <v>28</v>
      </c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51"/>
    </row>
    <row r="38" spans="1:22" x14ac:dyDescent="0.25">
      <c r="A38" s="50" t="s">
        <v>29</v>
      </c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51"/>
    </row>
    <row r="39" spans="1:22" x14ac:dyDescent="0.25">
      <c r="A39" s="52" t="s">
        <v>30</v>
      </c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53"/>
    </row>
    <row r="40" spans="1:22" x14ac:dyDescent="0.25">
      <c r="A40" s="28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54"/>
    </row>
    <row r="41" spans="1:22" x14ac:dyDescent="0.25">
      <c r="A41" s="55" t="s">
        <v>35</v>
      </c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54"/>
    </row>
    <row r="42" spans="1:22" x14ac:dyDescent="0.25">
      <c r="A42" s="85" t="s">
        <v>55</v>
      </c>
      <c r="B42" s="85"/>
      <c r="C42" s="85"/>
      <c r="D42" s="85"/>
      <c r="E42" s="85"/>
      <c r="F42" s="85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5"/>
      <c r="S42" s="85"/>
      <c r="T42" s="85"/>
    </row>
    <row r="43" spans="1:22" x14ac:dyDescent="0.25">
      <c r="A43" s="86" t="s">
        <v>59</v>
      </c>
      <c r="B43" s="86"/>
      <c r="C43" s="86"/>
      <c r="D43" s="86"/>
      <c r="E43" s="86"/>
      <c r="F43" s="86"/>
      <c r="G43" s="86"/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</row>
    <row r="44" spans="1:22" x14ac:dyDescent="0.25">
      <c r="A44" s="28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54"/>
    </row>
    <row r="45" spans="1:22" x14ac:dyDescent="0.25">
      <c r="A45" s="28"/>
      <c r="B45" s="28"/>
      <c r="C45" s="28"/>
      <c r="D45" s="28"/>
      <c r="E45" s="28"/>
      <c r="F45" s="28"/>
      <c r="G45" s="28"/>
      <c r="H45" s="83" t="s">
        <v>46</v>
      </c>
      <c r="I45" s="83"/>
      <c r="J45" s="83"/>
      <c r="K45" s="83"/>
      <c r="L45" s="83"/>
      <c r="M45" s="83" t="s">
        <v>47</v>
      </c>
      <c r="N45" s="83"/>
      <c r="O45" s="83"/>
      <c r="P45" s="83"/>
      <c r="Q45" s="83"/>
      <c r="R45" s="83" t="s">
        <v>51</v>
      </c>
      <c r="S45" s="83"/>
      <c r="T45" s="83"/>
      <c r="U45" s="8"/>
      <c r="V45" s="7"/>
    </row>
    <row r="46" spans="1:22" x14ac:dyDescent="0.25">
      <c r="A46" s="56" t="s">
        <v>36</v>
      </c>
      <c r="B46" s="21" t="s">
        <v>39</v>
      </c>
      <c r="C46" s="83" t="s">
        <v>42</v>
      </c>
      <c r="D46" s="83"/>
      <c r="E46" s="83"/>
      <c r="F46" s="83"/>
      <c r="G46" s="83"/>
      <c r="H46" s="84" t="s">
        <v>43</v>
      </c>
      <c r="I46" s="84"/>
      <c r="J46" s="84"/>
      <c r="K46" s="84"/>
      <c r="L46" s="84"/>
      <c r="M46" s="84" t="s">
        <v>48</v>
      </c>
      <c r="N46" s="84"/>
      <c r="O46" s="84"/>
      <c r="P46" s="84"/>
      <c r="Q46" s="84"/>
      <c r="R46" s="84" t="s">
        <v>52</v>
      </c>
      <c r="S46" s="84"/>
      <c r="T46" s="84"/>
      <c r="U46" s="8"/>
      <c r="V46" s="6"/>
    </row>
    <row r="47" spans="1:22" x14ac:dyDescent="0.25">
      <c r="A47" s="56" t="s">
        <v>37</v>
      </c>
      <c r="B47" s="21" t="s">
        <v>40</v>
      </c>
      <c r="C47" s="83" t="s">
        <v>42</v>
      </c>
      <c r="D47" s="83"/>
      <c r="E47" s="83"/>
      <c r="F47" s="83"/>
      <c r="G47" s="83"/>
      <c r="H47" s="57" t="s">
        <v>44</v>
      </c>
      <c r="I47" s="58"/>
      <c r="J47" s="58"/>
      <c r="K47" s="58"/>
      <c r="L47" s="59"/>
      <c r="M47" s="90" t="s">
        <v>49</v>
      </c>
      <c r="N47" s="91"/>
      <c r="O47" s="91"/>
      <c r="P47" s="91"/>
      <c r="Q47" s="92"/>
      <c r="R47" s="84" t="s">
        <v>53</v>
      </c>
      <c r="S47" s="84"/>
      <c r="T47" s="84"/>
      <c r="U47" s="8"/>
      <c r="V47" s="6"/>
    </row>
    <row r="48" spans="1:22" x14ac:dyDescent="0.25">
      <c r="A48" s="56" t="s">
        <v>38</v>
      </c>
      <c r="B48" s="21" t="s">
        <v>41</v>
      </c>
      <c r="C48" s="83" t="s">
        <v>42</v>
      </c>
      <c r="D48" s="83"/>
      <c r="E48" s="83"/>
      <c r="F48" s="83"/>
      <c r="G48" s="83"/>
      <c r="H48" s="84" t="s">
        <v>45</v>
      </c>
      <c r="I48" s="84"/>
      <c r="J48" s="84"/>
      <c r="K48" s="84"/>
      <c r="L48" s="84"/>
      <c r="M48" s="84" t="s">
        <v>50</v>
      </c>
      <c r="N48" s="84"/>
      <c r="O48" s="84"/>
      <c r="P48" s="84"/>
      <c r="Q48" s="84"/>
      <c r="R48" s="84" t="s">
        <v>54</v>
      </c>
      <c r="S48" s="84"/>
      <c r="T48" s="84"/>
      <c r="U48" s="8"/>
      <c r="V48" s="6"/>
    </row>
    <row r="49" spans="1:19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</row>
    <row r="50" spans="1:19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</row>
  </sheetData>
  <mergeCells count="31">
    <mergeCell ref="C48:G48"/>
    <mergeCell ref="H46:L46"/>
    <mergeCell ref="H48:L48"/>
    <mergeCell ref="A31:T31"/>
    <mergeCell ref="A32:T32"/>
    <mergeCell ref="M48:Q48"/>
    <mergeCell ref="M47:Q47"/>
    <mergeCell ref="R47:T47"/>
    <mergeCell ref="R46:T46"/>
    <mergeCell ref="R45:T45"/>
    <mergeCell ref="R48:T48"/>
    <mergeCell ref="A30:T30"/>
    <mergeCell ref="C46:G46"/>
    <mergeCell ref="C47:G47"/>
    <mergeCell ref="H45:L45"/>
    <mergeCell ref="M45:Q45"/>
    <mergeCell ref="M46:Q46"/>
    <mergeCell ref="A42:T42"/>
    <mergeCell ref="A43:T43"/>
    <mergeCell ref="Q27:R27"/>
    <mergeCell ref="H4:J4"/>
    <mergeCell ref="L4:O4"/>
    <mergeCell ref="A19:B19"/>
    <mergeCell ref="R8:R12"/>
    <mergeCell ref="R14:R18"/>
    <mergeCell ref="R21:R25"/>
    <mergeCell ref="A5:B5"/>
    <mergeCell ref="A6:B6"/>
    <mergeCell ref="Q8:Q12"/>
    <mergeCell ref="Q14:Q18"/>
    <mergeCell ref="Q21:Q25"/>
  </mergeCells>
  <pageMargins left="0.7" right="0.7" top="0.75" bottom="0.75" header="0.3" footer="0.3"/>
  <pageSetup paperSize="8" scale="96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929CF43208D514E8C4C526390F92C4C" ma:contentTypeVersion="9" ma:contentTypeDescription="Create a new document." ma:contentTypeScope="" ma:versionID="8baa689ec50a578c3ae82d6ea04b1a77">
  <xsd:schema xmlns:xsd="http://www.w3.org/2001/XMLSchema" xmlns:xs="http://www.w3.org/2001/XMLSchema" xmlns:p="http://schemas.microsoft.com/office/2006/metadata/properties" xmlns:ns1="http://schemas.microsoft.com/sharepoint/v3" xmlns:ns2="52c3f17a-996f-4fd9-973f-ba600e1c0aac" xmlns:ns3="af6246f8-4cc0-4c65-b73d-fc7bf6e4d97d" xmlns:ns4="http://schemas.microsoft.com/sharepoint/v4" targetNamespace="http://schemas.microsoft.com/office/2006/metadata/properties" ma:root="true" ma:fieldsID="c9db8b2e361c884829dd8a85ee06b213" ns1:_="" ns2:_="" ns3:_="" ns4:_="">
    <xsd:import namespace="http://schemas.microsoft.com/sharepoint/v3"/>
    <xsd:import namespace="52c3f17a-996f-4fd9-973f-ba600e1c0aac"/>
    <xsd:import namespace="af6246f8-4cc0-4c65-b73d-fc7bf6e4d97d"/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CWRMItemUniqueId" minOccurs="0"/>
                <xsd:element ref="ns3:CWRMItemRecordState" minOccurs="0"/>
                <xsd:element ref="ns3:CWRMItemRecordCategory" minOccurs="0"/>
                <xsd:element ref="ns3:CWRMItemRecordClassificationTaxHTField0" minOccurs="0"/>
                <xsd:element ref="ns2:TaxCatchAll" minOccurs="0"/>
                <xsd:element ref="ns2:TaxCatchAllLabel" minOccurs="0"/>
                <xsd:element ref="ns3:CWRMItemRecordStatus" minOccurs="0"/>
                <xsd:element ref="ns3:CWRMItemRecordDeclaredDate" minOccurs="0"/>
                <xsd:element ref="ns3:CWRMItemRecordVital" minOccurs="0"/>
                <xsd:element ref="ns3:CWRMItemRecordData" minOccurs="0"/>
                <xsd:element ref="ns4:IconOverlay" minOccurs="0"/>
                <xsd:element ref="ns1:_vti_ItemDeclaredRecord" minOccurs="0"/>
                <xsd:element ref="ns1:_vti_ItemHoldRecordStatus" minOccurs="0"/>
                <xsd:element ref="ns1:_dlc_ExpireDateSaved" minOccurs="0"/>
                <xsd:element ref="ns1:_dlc_ExpireDate" minOccurs="0"/>
                <xsd:element ref="ns1:_dlc_Exemp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vti_ItemDeclaredRecord" ma:index="23" nillable="true" ma:displayName="Declared Record" ma:hidden="true" ma:internalName="_vti_ItemDeclaredRecord" ma:readOnly="true">
      <xsd:simpleType>
        <xsd:restriction base="dms:DateTime"/>
      </xsd:simpleType>
    </xsd:element>
    <xsd:element name="_vti_ItemHoldRecordStatus" ma:index="24" nillable="true" ma:displayName="Hold and Record Status" ma:decimals="0" ma:description="" ma:hidden="true" ma:indexed="true" ma:internalName="_vti_ItemHoldRecordStatus" ma:readOnly="true">
      <xsd:simpleType>
        <xsd:restriction base="dms:Unknown"/>
      </xsd:simpleType>
    </xsd:element>
    <xsd:element name="_dlc_ExpireDateSaved" ma:index="25" nillable="true" ma:displayName="Original Expiration Date" ma:hidden="true" ma:internalName="_dlc_ExpireDateSaved" ma:readOnly="true">
      <xsd:simpleType>
        <xsd:restriction base="dms:DateTime"/>
      </xsd:simpleType>
    </xsd:element>
    <xsd:element name="_dlc_ExpireDate" ma:index="26" nillable="true" ma:displayName="Expiration Date" ma:description="" ma:hidden="true" ma:indexed="true" ma:internalName="_dlc_ExpireDate" ma:readOnly="true">
      <xsd:simpleType>
        <xsd:restriction base="dms:DateTime"/>
      </xsd:simpleType>
    </xsd:element>
    <xsd:element name="_dlc_Exempt" ma:index="27" nillable="true" ma:displayName="Exempt from Policy" ma:hidden="true" ma:internalName="_dlc_Exempt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c3f17a-996f-4fd9-973f-ba600e1c0aa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5" nillable="true" ma:displayName="Taxonomy Catch All Column" ma:hidden="true" ma:list="{8bcfbffd-d6a5-4cdb-8f17-70398bd48962}" ma:internalName="TaxCatchAll" ma:showField="CatchAllData" ma:web="af6246f8-4cc0-4c65-b73d-fc7bf6e4d97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6" nillable="true" ma:displayName="Taxonomy Catch All Column1" ma:hidden="true" ma:list="{8bcfbffd-d6a5-4cdb-8f17-70398bd48962}" ma:internalName="TaxCatchAllLabel" ma:readOnly="true" ma:showField="CatchAllDataLabel" ma:web="af6246f8-4cc0-4c65-b73d-fc7bf6e4d97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6246f8-4cc0-4c65-b73d-fc7bf6e4d97d" elementFormDefault="qualified">
    <xsd:import namespace="http://schemas.microsoft.com/office/2006/documentManagement/types"/>
    <xsd:import namespace="http://schemas.microsoft.com/office/infopath/2007/PartnerControls"/>
    <xsd:element name="CWRMItemUniqueId" ma:index="11" nillable="true" ma:displayName="Content ID" ma:description="A universally unique identifier assigned to the item." ma:hidden="true" ma:internalName="CWRMItemUniqueId" ma:readOnly="true">
      <xsd:simpleType>
        <xsd:restriction base="dms:Text"/>
      </xsd:simpleType>
    </xsd:element>
    <xsd:element name="CWRMItemRecordState" ma:index="12" nillable="true" ma:displayName="Record State" ma:description="The current state of this item as it pertains to records management." ma:hidden="true" ma:internalName="CWRMItemRecordState" ma:readOnly="true">
      <xsd:simpleType>
        <xsd:restriction base="dms:Text"/>
      </xsd:simpleType>
    </xsd:element>
    <xsd:element name="CWRMItemRecordCategory" ma:index="13" nillable="true" ma:displayName="Record Category" ma:description="Identifies the current record category for the item." ma:hidden="true" ma:internalName="CWRMItemRecordCategory" ma:readOnly="true">
      <xsd:simpleType>
        <xsd:restriction base="dms:Text"/>
      </xsd:simpleType>
    </xsd:element>
    <xsd:element name="CWRMItemRecordClassificationTaxHTField0" ma:index="14" nillable="true" ma:taxonomy="true" ma:internalName="CWRMItemRecordClassificationTaxHTField0" ma:taxonomyFieldName="CWRMItemRecordClassification" ma:displayName="Record Classification" ma:fieldId="{e94be97f-fb02-4deb-9c3d-6d978a059d35}" ma:sspId="e461fef2-ab31-4482-971a-9d7b1f7270b7" ma:termSetId="6419e841-17e8-4e92-a4e1-dbe32525d94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CWRMItemRecordStatus" ma:index="18" nillable="true" ma:displayName="Record Status" ma:description="The current status of this item as it pertains to records management." ma:hidden="true" ma:internalName="CWRMItemRecordStatus" ma:readOnly="true">
      <xsd:simpleType>
        <xsd:restriction base="dms:Text"/>
      </xsd:simpleType>
    </xsd:element>
    <xsd:element name="CWRMItemRecordDeclaredDate" ma:index="19" nillable="true" ma:displayName="Record Declared Date" ma:description="The date and time that the item was declared a record." ma:hidden="true" ma:internalName="CWRMItemRecordDeclaredDate" ma:readOnly="true">
      <xsd:simpleType>
        <xsd:restriction base="dms:DateTime"/>
      </xsd:simpleType>
    </xsd:element>
    <xsd:element name="CWRMItemRecordVital" ma:index="20" nillable="true" ma:displayName="Record Vital" ma:description="Indicates if this item is considered vital to the organization." ma:hidden="true" ma:internalName="CWRMItemRecordVital" ma:readOnly="true">
      <xsd:simpleType>
        <xsd:restriction base="dms:Boolean"/>
      </xsd:simpleType>
    </xsd:element>
    <xsd:element name="CWRMItemRecordData" ma:index="21" nillable="true" ma:displayName="Record Data" ma:description="Contains system specific record data for the item." ma:hidden="true" ma:internalName="CWRMItemRecordData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22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e461fef2-ab31-4482-971a-9d7b1f7270b7" ContentTypeId="0x0101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Collabware CLM Item Unique ID</Name>
    <Synchronization>Synchronous</Synchronization>
    <Type>1</Type>
    <SequenceNumber>1</SequenceNumber>
    <Url/>
    <Assembly>Collabware.SharePoint.RecordsManagement, Version=1.0.0.0, Culture=neutral, PublicKeyToken=801662d3f2b71412</Assembly>
    <Class>Collabware.SharePoint.RecordsManagement.ItemUniqueIdContentTypeReceiver</Class>
    <Data/>
    <Filter/>
  </Receiver>
  <Receiver>
    <Name>Collabware CLM Item Unique ID</Name>
    <Synchronization>Synchronous</Synchronization>
    <Type>10002</Type>
    <SequenceNumber>10500</SequenceNumber>
    <Url/>
    <Assembly>Collabware.SharePoint.RecordsManagement, Version=1.0.0.0, Culture=neutral, PublicKeyToken=801662d3f2b71412</Assembly>
    <Class>Collabware.SharePoint.RecordsManagement.ItemUniqueIdContentTypeReceiver</Class>
    <Data/>
    <Filter/>
  </Receiver>
  <Receiver>
    <Name>Collabware CLM Item Unique ID</Name>
    <Synchronization>Synchronous</Synchronization>
    <Type>10004</Type>
    <SequenceNumber>10501</SequenceNumber>
    <Url/>
    <Assembly>Collabware.SharePoint.RecordsManagement, Version=1.0.0.0, Culture=neutral, PublicKeyToken=801662d3f2b71412</Assembly>
    <Class>Collabware.SharePoint.RecordsManagement.ItemUniqueIdContentTypeReceiver</Class>
    <Data/>
    <Filter/>
  </Receiver>
  <Receiver>
    <Name>Collabware CLM Item Unique ID</Name>
    <Synchronization>Synchronous</Synchronization>
    <Type>10006</Type>
    <SequenceNumber>10502</SequenceNumber>
    <Url/>
    <Assembly>Collabware.SharePoint.RecordsManagement, Version=1.0.0.0, Culture=neutral, PublicKeyToken=801662d3f2b71412</Assembly>
    <Class>Collabware.SharePoint.RecordsManagement.ItemUniqueIdContentTypeReceiver</Class>
    <Data/>
    <Filter/>
  </Receiver>
  <Receiver>
    <Name>Collabware CLM Item Processing</Name>
    <Synchronization>Synchronous</Synchronization>
    <Type>10001</Type>
    <SequenceNumber>12000</SequenceNumber>
    <Url/>
    <Assembly>Collabware.SharePoint.RecordsManagement, Version=1.0.0.0, Culture=neutral, PublicKeyToken=801662d3f2b71412</Assembly>
    <Class>Collabware.SharePoint.RecordsManagement.ItemProcessingContentTypeReceiver</Class>
    <Data/>
    <Filter/>
  </Receiver>
  <Receiver>
    <Name>Collabware CLM Item Processing</Name>
    <Synchronization>Asynchronous</Synchronization>
    <Type>10002</Type>
    <SequenceNumber>12001</SequenceNumber>
    <Url/>
    <Assembly>Collabware.SharePoint.RecordsManagement, Version=1.0.0.0, Culture=neutral, PublicKeyToken=801662d3f2b71412</Assembly>
    <Class>Collabware.SharePoint.RecordsManagement.ItemProcessingContentTypeReceiver</Class>
    <Data/>
    <Filter/>
  </Receiver>
  <Receiver>
    <Name>Collabware CLM Item Processing</Name>
    <Synchronization>Asynchronous</Synchronization>
    <Type>10004</Type>
    <SequenceNumber>12002</SequenceNumber>
    <Url/>
    <Assembly>Collabware.SharePoint.RecordsManagement, Version=1.0.0.0, Culture=neutral, PublicKeyToken=801662d3f2b71412</Assembly>
    <Class>Collabware.SharePoint.RecordsManagement.ItemProcessingContentTypeReceiver</Class>
    <Data/>
    <Filter/>
  </Receiver>
  <Receiver>
    <Name>Collabware CLM Item Processing</Name>
    <Synchronization>Synchronous</Synchronization>
    <Type>3</Type>
    <SequenceNumber>10003</SequenceNumber>
    <Url/>
    <Assembly>Collabware.SharePoint.RecordsManagement, Version=1.0.0.0, Culture=neutral, PublicKeyToken=801662d3f2b71412</Assembly>
    <Class>Collabware.SharePoint.RecordsManagement.ItemProcessingContentTypeReceiver</Class>
    <Data/>
    <Filter/>
  </Receiver>
  <Receiver>
    <Name>Collabware CLM Item Audit</Name>
    <Synchronization>Asynchronous</Synchronization>
    <Type>10001</Type>
    <SequenceNumber>11000</SequenceNumber>
    <Url/>
    <Assembly>Collabware.SharePoint.RecordsManagement, Version=1.0.0.0, Culture=neutral, PublicKeyToken=801662d3f2b71412</Assembly>
    <Class>Collabware.SharePoint.RecordsManagement.ItemAuditContentTypeReceiver</Class>
    <Data/>
    <Filter/>
  </Receiver>
  <Receiver>
    <Name>Collabware CLM Item Audit</Name>
    <Synchronization>Asynchronous</Synchronization>
    <Type>10002</Type>
    <SequenceNumber>11001</SequenceNumber>
    <Url/>
    <Assembly>Collabware.SharePoint.RecordsManagement, Version=1.0.0.0, Culture=neutral, PublicKeyToken=801662d3f2b71412</Assembly>
    <Class>Collabware.SharePoint.RecordsManagement.ItemAuditContentTypeReceiver</Class>
    <Data/>
    <Filter/>
  </Receiver>
  <Receiver>
    <Name>Collabware CLM Item Audit</Name>
    <Synchronization>Asynchronous</Synchronization>
    <Type>10005</Type>
    <SequenceNumber>11002</SequenceNumber>
    <Url/>
    <Assembly>Collabware.SharePoint.RecordsManagement, Version=1.0.0.0, Culture=neutral, PublicKeyToken=801662d3f2b71412</Assembly>
    <Class>Collabware.SharePoint.RecordsManagement.ItemAuditContentTypeReceiver</Class>
    <Data/>
    <Filter/>
  </Receiver>
  <Receiver>
    <Name>Collabware CLM Item Audit</Name>
    <Synchronization>Asynchronous</Synchronization>
    <Type>10006</Type>
    <SequenceNumber>11003</SequenceNumber>
    <Url/>
    <Assembly>Collabware.SharePoint.RecordsManagement, Version=1.0.0.0, Culture=neutral, PublicKeyToken=801662d3f2b71412</Assembly>
    <Class>Collabware.SharePoint.RecordsManagement.ItemAuditContentTypeReceiver</Class>
    <Data/>
    <Filter/>
  </Receiver>
  <Receiver>
    <Name>Collabware CLM Item Audit</Name>
    <Synchronization>Asynchronous</Synchronization>
    <Type>10004</Type>
    <SequenceNumber>11004</SequenceNumber>
    <Url/>
    <Assembly>Collabware.SharePoint.RecordsManagement, Version=1.0.0.0, Culture=neutral, PublicKeyToken=801662d3f2b71412</Assembly>
    <Class>Collabware.SharePoint.RecordsManagement.ItemAuditContentTypeReceiver</Class>
    <Data/>
    <Filter/>
  </Receiver>
  <Receiver>
    <Name>Collabware CLM Item Audit</Name>
    <Synchronization>Synchronous</Synchronization>
    <Type>3</Type>
    <SequenceNumber>11005</SequenceNumber>
    <Url/>
    <Assembly>Collabware.SharePoint.RecordsManagement, Version=1.0.0.0, Culture=neutral, PublicKeyToken=801662d3f2b71412</Assembly>
    <Class>Collabware.SharePoint.RecordsManagement.ItemAuditContentTypeReceiver</Class>
    <Data/>
    <Filter/>
  </Receiver>
  <Receiver>
    <Name>Collabware CLM Item Security</Name>
    <Synchronization>Asynchronous</Synchronization>
    <Type>10002</Type>
    <SequenceNumber>13000</SequenceNumber>
    <Url/>
    <Assembly>Collabware.SharePoint.RecordsManagement, Version=1.0.0.0, Culture=neutral, PublicKeyToken=801662d3f2b71412</Assembly>
    <Class>Collabware.SharePoint.RecordsManagement.ItemSecurityContentTypeReceiver</Class>
    <Data/>
    <Filter/>
  </Receiver>
  <Receiver>
    <Name/>
    <Synchronization>Synchronous</Synchronization>
    <Type>10001</Type>
    <SequenceNumber>1</SequenceNumber>
    <Url/>
    <Assembly>Collabware.SharePoint.RecordsManagement, Version=1.0.0.0, Culture=neutral, PublicKeyToken=801662d3f2b71412</Assembly>
    <Class>Collabware.SharePoint.RecordsManagement.BeforeVerifyItemAddedReceiver</Class>
    <Data/>
    <Filter/>
  </Receiver>
  <Receiver>
    <Name/>
    <Synchronization>Synchronous</Synchronization>
    <Type>10001</Type>
    <SequenceNumber>9000</SequenceNumber>
    <Url/>
    <Assembly>Collabware.SharePoint.RecordsManagement, Version=1.0.0.0, Culture=neutral, PublicKeyToken=801662d3f2b71412</Assembly>
    <Class>Collabware.SharePoint.RecordsManagement.VerifyItemAddedReceiver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WRMItemRecordClassificationTaxHTField0 xmlns="af6246f8-4cc0-4c65-b73d-fc7bf6e4d97d">
      <Terms xmlns="http://schemas.microsoft.com/office/infopath/2007/PartnerControls"/>
    </CWRMItemRecordClassificationTaxHTField0>
    <TaxCatchAll xmlns="52c3f17a-996f-4fd9-973f-ba600e1c0aac"/>
    <CWRMItemRecordData xmlns="af6246f8-4cc0-4c65-b73d-fc7bf6e4d97d" xsi:nil="true"/>
    <IconOverlay xmlns="http://schemas.microsoft.com/sharepoint/v4" xsi:nil="true"/>
    <CWRMItemRecordVital xmlns="af6246f8-4cc0-4c65-b73d-fc7bf6e4d97d">false</CWRMItemRecordVital>
    <CWRMItemRecordCategory xmlns="af6246f8-4cc0-4c65-b73d-fc7bf6e4d97d" xsi:nil="true"/>
    <CWRMItemRecordDeclaredDate xmlns="af6246f8-4cc0-4c65-b73d-fc7bf6e4d97d" xsi:nil="true"/>
    <CWRMItemRecordState xmlns="af6246f8-4cc0-4c65-b73d-fc7bf6e4d97d" xsi:nil="true"/>
    <CWRMItemRecordStatus xmlns="af6246f8-4cc0-4c65-b73d-fc7bf6e4d97d" xsi:nil="true"/>
    <CWRMItemUniqueId xmlns="af6246f8-4cc0-4c65-b73d-fc7bf6e4d97d">00000010XK</CWRMItemUniqueId>
    <_dlc_DocId xmlns="52c3f17a-996f-4fd9-973f-ba600e1c0aac">00000010XK</_dlc_DocId>
    <_dlc_DocIdUrl xmlns="52c3f17a-996f-4fd9-973f-ba600e1c0aac">
      <Url>http://myelidz:2020/Finance/SCM/_layouts/15/DocIdRedir.aspx?ID=00000010XK</Url>
      <Description>00000010XK</Description>
    </_dlc_DocIdUrl>
  </documentManagement>
</p:properties>
</file>

<file path=customXml/itemProps1.xml><?xml version="1.0" encoding="utf-8"?>
<ds:datastoreItem xmlns:ds="http://schemas.openxmlformats.org/officeDocument/2006/customXml" ds:itemID="{4F27F5E4-9C72-474F-8297-B76FBD62C0A2}"/>
</file>

<file path=customXml/itemProps2.xml><?xml version="1.0" encoding="utf-8"?>
<ds:datastoreItem xmlns:ds="http://schemas.openxmlformats.org/officeDocument/2006/customXml" ds:itemID="{62F9A84B-40BE-4D04-9A32-56CEC41962E1}"/>
</file>

<file path=customXml/itemProps3.xml><?xml version="1.0" encoding="utf-8"?>
<ds:datastoreItem xmlns:ds="http://schemas.openxmlformats.org/officeDocument/2006/customXml" ds:itemID="{F3079D70-CECE-4C30-8E9B-B9006E12B818}"/>
</file>

<file path=customXml/itemProps4.xml><?xml version="1.0" encoding="utf-8"?>
<ds:datastoreItem xmlns:ds="http://schemas.openxmlformats.org/officeDocument/2006/customXml" ds:itemID="{3CF49827-4D95-472D-9E87-2E10B18321E4}"/>
</file>

<file path=customXml/itemProps5.xml><?xml version="1.0" encoding="utf-8"?>
<ds:datastoreItem xmlns:ds="http://schemas.openxmlformats.org/officeDocument/2006/customXml" ds:itemID="{0D9BE0D0-24E7-4A6B-9E24-98621EBAE23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Gary Whittaker</dc:creator>
  <cp:lastModifiedBy>Fariet Titus</cp:lastModifiedBy>
  <cp:lastPrinted>2018-11-23T07:57:06Z</cp:lastPrinted>
  <dcterms:created xsi:type="dcterms:W3CDTF">2018-11-05T08:16:01Z</dcterms:created>
  <dcterms:modified xsi:type="dcterms:W3CDTF">2018-11-23T08:37:02Z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0x0101002929CF43208D514E8C4C526390F92C4C</vt:lpwstr>
  </property>
  <property fmtid="{D5CDD505-2E9C-101B-9397-08002B2CF9AE}" pid="3" name="CWRMItemRecordClassification">
    <vt:lpwstr/>
  </property>
  <property fmtid="{D5CDD505-2E9C-101B-9397-08002B2CF9AE}" pid="4" name="_dlc_policyId">
    <vt:lpwstr>/Finance/SCM/Shared Documents</vt:lpwstr>
  </property>
  <property fmtid="{D5CDD505-2E9C-101B-9397-08002B2CF9AE}" pid="5" name="ItemRetentionFormula">
    <vt:lpwstr/>
  </property>
  <property fmtid="{D5CDD505-2E9C-101B-9397-08002B2CF9AE}" pid="6" name="_dlc_DocIdItemGuid">
    <vt:lpwstr>fa24a07f-33f3-49d3-9415-e0b88ba98fcc</vt:lpwstr>
  </property>
</Properties>
</file>